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  <c r="L2" i="1"/>
  <c r="O2" i="1"/>
  <c r="Q2" i="1"/>
  <c r="S2" i="1"/>
  <c r="U2" i="1"/>
  <c r="Y2" i="1"/>
  <c r="AA2" i="1"/>
  <c r="AA83" i="1"/>
  <c r="Y83" i="1"/>
  <c r="U83" i="1"/>
  <c r="S83" i="1"/>
  <c r="Q83" i="1"/>
  <c r="O83" i="1"/>
  <c r="L83" i="1"/>
  <c r="I83" i="1"/>
  <c r="AA75" i="1"/>
  <c r="Y75" i="1"/>
  <c r="U75" i="1"/>
  <c r="S75" i="1"/>
  <c r="Q75" i="1"/>
  <c r="O75" i="1"/>
  <c r="L75" i="1"/>
  <c r="I75" i="1"/>
  <c r="AA79" i="1"/>
  <c r="Y79" i="1"/>
  <c r="U79" i="1"/>
  <c r="S79" i="1"/>
  <c r="Q79" i="1"/>
  <c r="O79" i="1"/>
  <c r="L79" i="1"/>
  <c r="I79" i="1"/>
  <c r="AA80" i="1"/>
  <c r="Y80" i="1"/>
  <c r="U80" i="1"/>
  <c r="S80" i="1"/>
  <c r="Q80" i="1"/>
  <c r="O80" i="1"/>
  <c r="L80" i="1"/>
  <c r="I80" i="1"/>
  <c r="AA54" i="1"/>
  <c r="Y54" i="1"/>
  <c r="U54" i="1"/>
  <c r="S54" i="1"/>
  <c r="Q54" i="1"/>
  <c r="O54" i="1"/>
  <c r="L54" i="1"/>
  <c r="I54" i="1"/>
  <c r="AA38" i="1"/>
  <c r="Y38" i="1"/>
  <c r="U38" i="1"/>
  <c r="S38" i="1"/>
  <c r="Q38" i="1"/>
  <c r="O38" i="1"/>
  <c r="L38" i="1"/>
  <c r="I38" i="1"/>
  <c r="AA44" i="1"/>
  <c r="Y44" i="1"/>
  <c r="U44" i="1"/>
  <c r="S44" i="1"/>
  <c r="Q44" i="1"/>
  <c r="O44" i="1"/>
  <c r="L44" i="1"/>
  <c r="I44" i="1"/>
  <c r="AA21" i="1"/>
  <c r="Y21" i="1"/>
  <c r="U21" i="1"/>
  <c r="S21" i="1"/>
  <c r="Q21" i="1"/>
  <c r="O21" i="1"/>
  <c r="L21" i="1"/>
  <c r="I21" i="1"/>
  <c r="AA6" i="1"/>
  <c r="AA42" i="1"/>
  <c r="Y6" i="1"/>
  <c r="Y42" i="1"/>
  <c r="U6" i="1"/>
  <c r="U42" i="1"/>
  <c r="S6" i="1"/>
  <c r="S42" i="1"/>
  <c r="Q6" i="1"/>
  <c r="Q42" i="1"/>
  <c r="O6" i="1"/>
  <c r="O42" i="1"/>
  <c r="L6" i="1"/>
  <c r="L42" i="1"/>
  <c r="I6" i="1"/>
  <c r="I42" i="1"/>
  <c r="AA67" i="1"/>
  <c r="AA49" i="1"/>
  <c r="AA90" i="1"/>
  <c r="AA77" i="1"/>
  <c r="AA68" i="1"/>
  <c r="AA48" i="1"/>
  <c r="AA36" i="1"/>
  <c r="AA32" i="1"/>
  <c r="AA24" i="1"/>
  <c r="AA3" i="1"/>
  <c r="AA86" i="1"/>
  <c r="AA33" i="1"/>
  <c r="AA16" i="1"/>
  <c r="AA35" i="1"/>
  <c r="AA20" i="1"/>
  <c r="AA26" i="1"/>
  <c r="AA84" i="1"/>
  <c r="AA73" i="1"/>
  <c r="AA46" i="1"/>
  <c r="AA40" i="1"/>
  <c r="AA7" i="1"/>
  <c r="AA82" i="1"/>
  <c r="AA23" i="1"/>
  <c r="AA11" i="1"/>
  <c r="AA52" i="1"/>
  <c r="AA25" i="1"/>
  <c r="AA47" i="1"/>
  <c r="AA43" i="1"/>
  <c r="AA18" i="1"/>
  <c r="AA22" i="1"/>
  <c r="AA61" i="1"/>
  <c r="AA81" i="1"/>
  <c r="AA13" i="1"/>
  <c r="AA88" i="1"/>
  <c r="AA62" i="1"/>
  <c r="AA27" i="1"/>
  <c r="AA87" i="1"/>
  <c r="AA15" i="1"/>
  <c r="AA41" i="1"/>
  <c r="AA59" i="1"/>
  <c r="AA10" i="1"/>
  <c r="AA17" i="1"/>
  <c r="AA51" i="1"/>
  <c r="AA29" i="1"/>
  <c r="AA64" i="1"/>
  <c r="AA71" i="1"/>
  <c r="AA37" i="1"/>
  <c r="AA30" i="1"/>
  <c r="AA55" i="1"/>
  <c r="AA53" i="1"/>
  <c r="AA85" i="1"/>
  <c r="AA63" i="1"/>
  <c r="AA56" i="1"/>
  <c r="AA12" i="1"/>
  <c r="AA45" i="1"/>
  <c r="AA5" i="1"/>
  <c r="AA4" i="1"/>
  <c r="AA9" i="1"/>
  <c r="AA78" i="1"/>
  <c r="AA8" i="1"/>
  <c r="AA66" i="1"/>
  <c r="AA34" i="1"/>
  <c r="AA50" i="1"/>
  <c r="AA65" i="1"/>
  <c r="AA58" i="1"/>
  <c r="AA14" i="1"/>
  <c r="AA74" i="1"/>
  <c r="AA28" i="1"/>
  <c r="AA19" i="1"/>
  <c r="AA89" i="1"/>
  <c r="AA72" i="1"/>
  <c r="AA39" i="1"/>
  <c r="AA70" i="1"/>
  <c r="AA57" i="1"/>
  <c r="AA76" i="1"/>
  <c r="AA60" i="1"/>
  <c r="AA31" i="1"/>
  <c r="AA69" i="1"/>
  <c r="Y67" i="1"/>
  <c r="Y49" i="1"/>
  <c r="Y90" i="1"/>
  <c r="Y77" i="1"/>
  <c r="Y68" i="1"/>
  <c r="Y48" i="1"/>
  <c r="Y36" i="1"/>
  <c r="Y32" i="1"/>
  <c r="Y24" i="1"/>
  <c r="Y3" i="1"/>
  <c r="Y86" i="1"/>
  <c r="Y33" i="1"/>
  <c r="Y16" i="1"/>
  <c r="Y35" i="1"/>
  <c r="Y20" i="1"/>
  <c r="Y26" i="1"/>
  <c r="Y84" i="1"/>
  <c r="Y73" i="1"/>
  <c r="Y46" i="1"/>
  <c r="Y40" i="1"/>
  <c r="Y7" i="1"/>
  <c r="Y82" i="1"/>
  <c r="Y23" i="1"/>
  <c r="Y11" i="1"/>
  <c r="Y52" i="1"/>
  <c r="Y25" i="1"/>
  <c r="Y47" i="1"/>
  <c r="Y43" i="1"/>
  <c r="Y18" i="1"/>
  <c r="Y22" i="1"/>
  <c r="Y61" i="1"/>
  <c r="Y81" i="1"/>
  <c r="Y13" i="1"/>
  <c r="Y88" i="1"/>
  <c r="Y62" i="1"/>
  <c r="Y27" i="1"/>
  <c r="Y87" i="1"/>
  <c r="Y15" i="1"/>
  <c r="Y41" i="1"/>
  <c r="Y59" i="1"/>
  <c r="Y10" i="1"/>
  <c r="Y17" i="1"/>
  <c r="Y51" i="1"/>
  <c r="Y29" i="1"/>
  <c r="Y64" i="1"/>
  <c r="Y71" i="1"/>
  <c r="Y37" i="1"/>
  <c r="Y30" i="1"/>
  <c r="Y55" i="1"/>
  <c r="Y53" i="1"/>
  <c r="Y85" i="1"/>
  <c r="Y63" i="1"/>
  <c r="Y56" i="1"/>
  <c r="Y12" i="1"/>
  <c r="Y45" i="1"/>
  <c r="Y5" i="1"/>
  <c r="Y4" i="1"/>
  <c r="Y9" i="1"/>
  <c r="Y78" i="1"/>
  <c r="Y8" i="1"/>
  <c r="Y66" i="1"/>
  <c r="Y34" i="1"/>
  <c r="Y50" i="1"/>
  <c r="Y65" i="1"/>
  <c r="Y58" i="1"/>
  <c r="Y14" i="1"/>
  <c r="Y74" i="1"/>
  <c r="Y28" i="1"/>
  <c r="Y19" i="1"/>
  <c r="Y89" i="1"/>
  <c r="Y72" i="1"/>
  <c r="Y39" i="1"/>
  <c r="Y70" i="1"/>
  <c r="Y57" i="1"/>
  <c r="Y76" i="1"/>
  <c r="Y60" i="1"/>
  <c r="Y31" i="1"/>
  <c r="Y69" i="1"/>
  <c r="U67" i="1"/>
  <c r="U49" i="1"/>
  <c r="U90" i="1"/>
  <c r="U77" i="1"/>
  <c r="U68" i="1"/>
  <c r="U48" i="1"/>
  <c r="U36" i="1"/>
  <c r="U32" i="1"/>
  <c r="U24" i="1"/>
  <c r="U3" i="1"/>
  <c r="U86" i="1"/>
  <c r="U33" i="1"/>
  <c r="U16" i="1"/>
  <c r="U35" i="1"/>
  <c r="U20" i="1"/>
  <c r="U26" i="1"/>
  <c r="U84" i="1"/>
  <c r="U73" i="1"/>
  <c r="U46" i="1"/>
  <c r="U40" i="1"/>
  <c r="U7" i="1"/>
  <c r="U82" i="1"/>
  <c r="U23" i="1"/>
  <c r="U11" i="1"/>
  <c r="U52" i="1"/>
  <c r="U25" i="1"/>
  <c r="U47" i="1"/>
  <c r="U43" i="1"/>
  <c r="U18" i="1"/>
  <c r="U22" i="1"/>
  <c r="U61" i="1"/>
  <c r="U81" i="1"/>
  <c r="U13" i="1"/>
  <c r="U88" i="1"/>
  <c r="U62" i="1"/>
  <c r="U27" i="1"/>
  <c r="U87" i="1"/>
  <c r="U15" i="1"/>
  <c r="U41" i="1"/>
  <c r="U59" i="1"/>
  <c r="U10" i="1"/>
  <c r="U17" i="1"/>
  <c r="U51" i="1"/>
  <c r="U29" i="1"/>
  <c r="U64" i="1"/>
  <c r="U71" i="1"/>
  <c r="U37" i="1"/>
  <c r="U30" i="1"/>
  <c r="U55" i="1"/>
  <c r="U53" i="1"/>
  <c r="U85" i="1"/>
  <c r="U63" i="1"/>
  <c r="U56" i="1"/>
  <c r="U12" i="1"/>
  <c r="U45" i="1"/>
  <c r="U5" i="1"/>
  <c r="U4" i="1"/>
  <c r="U9" i="1"/>
  <c r="U78" i="1"/>
  <c r="U8" i="1"/>
  <c r="U66" i="1"/>
  <c r="U34" i="1"/>
  <c r="U50" i="1"/>
  <c r="U65" i="1"/>
  <c r="U58" i="1"/>
  <c r="U14" i="1"/>
  <c r="U74" i="1"/>
  <c r="U28" i="1"/>
  <c r="U19" i="1"/>
  <c r="U89" i="1"/>
  <c r="U72" i="1"/>
  <c r="U39" i="1"/>
  <c r="U70" i="1"/>
  <c r="U57" i="1"/>
  <c r="U76" i="1"/>
  <c r="U60" i="1"/>
  <c r="U31" i="1"/>
  <c r="U69" i="1"/>
  <c r="S67" i="1"/>
  <c r="S49" i="1"/>
  <c r="S90" i="1"/>
  <c r="S77" i="1"/>
  <c r="S68" i="1"/>
  <c r="S48" i="1"/>
  <c r="S36" i="1"/>
  <c r="S32" i="1"/>
  <c r="S24" i="1"/>
  <c r="S3" i="1"/>
  <c r="S86" i="1"/>
  <c r="S33" i="1"/>
  <c r="S16" i="1"/>
  <c r="S35" i="1"/>
  <c r="S20" i="1"/>
  <c r="S26" i="1"/>
  <c r="S84" i="1"/>
  <c r="S73" i="1"/>
  <c r="S46" i="1"/>
  <c r="S40" i="1"/>
  <c r="S7" i="1"/>
  <c r="S82" i="1"/>
  <c r="S23" i="1"/>
  <c r="S11" i="1"/>
  <c r="S52" i="1"/>
  <c r="S25" i="1"/>
  <c r="S47" i="1"/>
  <c r="S43" i="1"/>
  <c r="S18" i="1"/>
  <c r="S22" i="1"/>
  <c r="S61" i="1"/>
  <c r="S81" i="1"/>
  <c r="S13" i="1"/>
  <c r="S88" i="1"/>
  <c r="S62" i="1"/>
  <c r="S27" i="1"/>
  <c r="S87" i="1"/>
  <c r="S15" i="1"/>
  <c r="S41" i="1"/>
  <c r="S59" i="1"/>
  <c r="S10" i="1"/>
  <c r="S17" i="1"/>
  <c r="S51" i="1"/>
  <c r="S29" i="1"/>
  <c r="S64" i="1"/>
  <c r="S71" i="1"/>
  <c r="S37" i="1"/>
  <c r="S30" i="1"/>
  <c r="S55" i="1"/>
  <c r="S53" i="1"/>
  <c r="S85" i="1"/>
  <c r="S63" i="1"/>
  <c r="S56" i="1"/>
  <c r="S12" i="1"/>
  <c r="S45" i="1"/>
  <c r="S5" i="1"/>
  <c r="S4" i="1"/>
  <c r="S9" i="1"/>
  <c r="S78" i="1"/>
  <c r="S8" i="1"/>
  <c r="S66" i="1"/>
  <c r="S34" i="1"/>
  <c r="S50" i="1"/>
  <c r="S65" i="1"/>
  <c r="S58" i="1"/>
  <c r="S14" i="1"/>
  <c r="S74" i="1"/>
  <c r="S28" i="1"/>
  <c r="S19" i="1"/>
  <c r="S89" i="1"/>
  <c r="S72" i="1"/>
  <c r="S39" i="1"/>
  <c r="S70" i="1"/>
  <c r="S57" i="1"/>
  <c r="S76" i="1"/>
  <c r="S60" i="1"/>
  <c r="S31" i="1"/>
  <c r="S69" i="1"/>
  <c r="Q67" i="1"/>
  <c r="Q49" i="1"/>
  <c r="Q90" i="1"/>
  <c r="Q77" i="1"/>
  <c r="Q68" i="1"/>
  <c r="Q48" i="1"/>
  <c r="Q36" i="1"/>
  <c r="Q32" i="1"/>
  <c r="Q24" i="1"/>
  <c r="Q3" i="1"/>
  <c r="Q86" i="1"/>
  <c r="Q33" i="1"/>
  <c r="Q16" i="1"/>
  <c r="Q35" i="1"/>
  <c r="Q20" i="1"/>
  <c r="Q26" i="1"/>
  <c r="Q84" i="1"/>
  <c r="Q73" i="1"/>
  <c r="Q46" i="1"/>
  <c r="Q40" i="1"/>
  <c r="Q7" i="1"/>
  <c r="Q82" i="1"/>
  <c r="Q23" i="1"/>
  <c r="Q11" i="1"/>
  <c r="Q52" i="1"/>
  <c r="Q25" i="1"/>
  <c r="Q47" i="1"/>
  <c r="Q43" i="1"/>
  <c r="Q18" i="1"/>
  <c r="Q22" i="1"/>
  <c r="Q61" i="1"/>
  <c r="Q81" i="1"/>
  <c r="Q13" i="1"/>
  <c r="Q88" i="1"/>
  <c r="Q62" i="1"/>
  <c r="Q27" i="1"/>
  <c r="Q87" i="1"/>
  <c r="Q15" i="1"/>
  <c r="Q41" i="1"/>
  <c r="Q59" i="1"/>
  <c r="Q10" i="1"/>
  <c r="Q17" i="1"/>
  <c r="Q51" i="1"/>
  <c r="Q29" i="1"/>
  <c r="Q64" i="1"/>
  <c r="Q71" i="1"/>
  <c r="Q37" i="1"/>
  <c r="Q30" i="1"/>
  <c r="Q55" i="1"/>
  <c r="Q53" i="1"/>
  <c r="Q85" i="1"/>
  <c r="Q63" i="1"/>
  <c r="Q56" i="1"/>
  <c r="Q12" i="1"/>
  <c r="Q45" i="1"/>
  <c r="Q5" i="1"/>
  <c r="Q4" i="1"/>
  <c r="Q9" i="1"/>
  <c r="Q78" i="1"/>
  <c r="Q8" i="1"/>
  <c r="Q66" i="1"/>
  <c r="Q34" i="1"/>
  <c r="Q50" i="1"/>
  <c r="Q65" i="1"/>
  <c r="Q58" i="1"/>
  <c r="Q14" i="1"/>
  <c r="Q74" i="1"/>
  <c r="Q28" i="1"/>
  <c r="Q19" i="1"/>
  <c r="Q89" i="1"/>
  <c r="Q72" i="1"/>
  <c r="Q39" i="1"/>
  <c r="Q70" i="1"/>
  <c r="Q57" i="1"/>
  <c r="Q76" i="1"/>
  <c r="Q60" i="1"/>
  <c r="Q31" i="1"/>
  <c r="Q69" i="1"/>
  <c r="O67" i="1"/>
  <c r="O49" i="1"/>
  <c r="O90" i="1"/>
  <c r="O77" i="1"/>
  <c r="O68" i="1"/>
  <c r="O48" i="1"/>
  <c r="O36" i="1"/>
  <c r="O32" i="1"/>
  <c r="O24" i="1"/>
  <c r="O3" i="1"/>
  <c r="O86" i="1"/>
  <c r="O33" i="1"/>
  <c r="O16" i="1"/>
  <c r="O35" i="1"/>
  <c r="O20" i="1"/>
  <c r="O26" i="1"/>
  <c r="O84" i="1"/>
  <c r="O73" i="1"/>
  <c r="O46" i="1"/>
  <c r="O40" i="1"/>
  <c r="O7" i="1"/>
  <c r="O82" i="1"/>
  <c r="O23" i="1"/>
  <c r="O11" i="1"/>
  <c r="O52" i="1"/>
  <c r="O25" i="1"/>
  <c r="O47" i="1"/>
  <c r="O43" i="1"/>
  <c r="O18" i="1"/>
  <c r="O22" i="1"/>
  <c r="O61" i="1"/>
  <c r="O81" i="1"/>
  <c r="O13" i="1"/>
  <c r="O88" i="1"/>
  <c r="O62" i="1"/>
  <c r="O27" i="1"/>
  <c r="O87" i="1"/>
  <c r="O15" i="1"/>
  <c r="O41" i="1"/>
  <c r="O59" i="1"/>
  <c r="O10" i="1"/>
  <c r="O17" i="1"/>
  <c r="O51" i="1"/>
  <c r="O29" i="1"/>
  <c r="O64" i="1"/>
  <c r="O71" i="1"/>
  <c r="O37" i="1"/>
  <c r="O30" i="1"/>
  <c r="O55" i="1"/>
  <c r="O53" i="1"/>
  <c r="O85" i="1"/>
  <c r="O63" i="1"/>
  <c r="O56" i="1"/>
  <c r="O12" i="1"/>
  <c r="O45" i="1"/>
  <c r="O5" i="1"/>
  <c r="O4" i="1"/>
  <c r="O9" i="1"/>
  <c r="O78" i="1"/>
  <c r="O8" i="1"/>
  <c r="O66" i="1"/>
  <c r="O34" i="1"/>
  <c r="O50" i="1"/>
  <c r="O65" i="1"/>
  <c r="O58" i="1"/>
  <c r="O14" i="1"/>
  <c r="O74" i="1"/>
  <c r="O28" i="1"/>
  <c r="O19" i="1"/>
  <c r="O89" i="1"/>
  <c r="O72" i="1"/>
  <c r="O39" i="1"/>
  <c r="O70" i="1"/>
  <c r="O57" i="1"/>
  <c r="O76" i="1"/>
  <c r="O60" i="1"/>
  <c r="O31" i="1"/>
  <c r="O69" i="1"/>
  <c r="L67" i="1"/>
  <c r="L49" i="1"/>
  <c r="L90" i="1"/>
  <c r="L77" i="1"/>
  <c r="L68" i="1"/>
  <c r="L48" i="1"/>
  <c r="L36" i="1"/>
  <c r="L32" i="1"/>
  <c r="L24" i="1"/>
  <c r="L3" i="1"/>
  <c r="L86" i="1"/>
  <c r="L33" i="1"/>
  <c r="L16" i="1"/>
  <c r="L35" i="1"/>
  <c r="L20" i="1"/>
  <c r="L26" i="1"/>
  <c r="L84" i="1"/>
  <c r="L73" i="1"/>
  <c r="L46" i="1"/>
  <c r="L40" i="1"/>
  <c r="L7" i="1"/>
  <c r="L82" i="1"/>
  <c r="L23" i="1"/>
  <c r="L11" i="1"/>
  <c r="L52" i="1"/>
  <c r="L25" i="1"/>
  <c r="L47" i="1"/>
  <c r="L43" i="1"/>
  <c r="L18" i="1"/>
  <c r="L22" i="1"/>
  <c r="L61" i="1"/>
  <c r="L81" i="1"/>
  <c r="L13" i="1"/>
  <c r="L88" i="1"/>
  <c r="L62" i="1"/>
  <c r="L27" i="1"/>
  <c r="L87" i="1"/>
  <c r="L15" i="1"/>
  <c r="L41" i="1"/>
  <c r="L59" i="1"/>
  <c r="L10" i="1"/>
  <c r="L17" i="1"/>
  <c r="L51" i="1"/>
  <c r="L29" i="1"/>
  <c r="L64" i="1"/>
  <c r="L71" i="1"/>
  <c r="L37" i="1"/>
  <c r="L30" i="1"/>
  <c r="L55" i="1"/>
  <c r="L53" i="1"/>
  <c r="L85" i="1"/>
  <c r="L63" i="1"/>
  <c r="L56" i="1"/>
  <c r="L12" i="1"/>
  <c r="L45" i="1"/>
  <c r="L5" i="1"/>
  <c r="L4" i="1"/>
  <c r="L9" i="1"/>
  <c r="L78" i="1"/>
  <c r="L8" i="1"/>
  <c r="L66" i="1"/>
  <c r="L34" i="1"/>
  <c r="L50" i="1"/>
  <c r="L65" i="1"/>
  <c r="L58" i="1"/>
  <c r="L14" i="1"/>
  <c r="L74" i="1"/>
  <c r="L28" i="1"/>
  <c r="L19" i="1"/>
  <c r="L89" i="1"/>
  <c r="L72" i="1"/>
  <c r="L39" i="1"/>
  <c r="L70" i="1"/>
  <c r="L57" i="1"/>
  <c r="L76" i="1"/>
  <c r="L60" i="1"/>
  <c r="L31" i="1"/>
  <c r="L69" i="1"/>
  <c r="I67" i="1"/>
  <c r="I49" i="1"/>
  <c r="I90" i="1"/>
  <c r="I77" i="1"/>
  <c r="I68" i="1"/>
  <c r="I48" i="1"/>
  <c r="I36" i="1"/>
  <c r="I32" i="1"/>
  <c r="I24" i="1"/>
  <c r="I3" i="1"/>
  <c r="I86" i="1"/>
  <c r="I33" i="1"/>
  <c r="I16" i="1"/>
  <c r="I35" i="1"/>
  <c r="I20" i="1"/>
  <c r="I26" i="1"/>
  <c r="I84" i="1"/>
  <c r="I73" i="1"/>
  <c r="I46" i="1"/>
  <c r="I40" i="1"/>
  <c r="I7" i="1"/>
  <c r="I82" i="1"/>
  <c r="I23" i="1"/>
  <c r="I11" i="1"/>
  <c r="I52" i="1"/>
  <c r="I25" i="1"/>
  <c r="I47" i="1"/>
  <c r="I43" i="1"/>
  <c r="I18" i="1"/>
  <c r="I22" i="1"/>
  <c r="I61" i="1"/>
  <c r="I81" i="1"/>
  <c r="I13" i="1"/>
  <c r="I88" i="1"/>
  <c r="I62" i="1"/>
  <c r="I27" i="1"/>
  <c r="I87" i="1"/>
  <c r="I15" i="1"/>
  <c r="I41" i="1"/>
  <c r="I59" i="1"/>
  <c r="I10" i="1"/>
  <c r="I17" i="1"/>
  <c r="I51" i="1"/>
  <c r="I29" i="1"/>
  <c r="I64" i="1"/>
  <c r="I71" i="1"/>
  <c r="I37" i="1"/>
  <c r="I30" i="1"/>
  <c r="I55" i="1"/>
  <c r="I53" i="1"/>
  <c r="I85" i="1"/>
  <c r="I63" i="1"/>
  <c r="I56" i="1"/>
  <c r="I12" i="1"/>
  <c r="I45" i="1"/>
  <c r="I5" i="1"/>
  <c r="I4" i="1"/>
  <c r="I9" i="1"/>
  <c r="I78" i="1"/>
  <c r="I8" i="1"/>
  <c r="I66" i="1"/>
  <c r="I34" i="1"/>
  <c r="I50" i="1"/>
  <c r="I65" i="1"/>
  <c r="I58" i="1"/>
  <c r="I14" i="1"/>
  <c r="I74" i="1"/>
  <c r="I28" i="1"/>
  <c r="I19" i="1"/>
  <c r="I89" i="1"/>
  <c r="I72" i="1"/>
  <c r="I39" i="1"/>
  <c r="I70" i="1"/>
  <c r="I57" i="1"/>
  <c r="I76" i="1"/>
  <c r="I60" i="1"/>
  <c r="I31" i="1"/>
  <c r="I69" i="1"/>
</calcChain>
</file>

<file path=xl/sharedStrings.xml><?xml version="1.0" encoding="utf-8"?>
<sst xmlns="http://schemas.openxmlformats.org/spreadsheetml/2006/main" count="289" uniqueCount="188">
  <si>
    <t xml:space="preserve">Years </t>
  </si>
  <si>
    <t>Games</t>
  </si>
  <si>
    <t>FG%</t>
  </si>
  <si>
    <t>3pt%</t>
  </si>
  <si>
    <t>FT%</t>
  </si>
  <si>
    <t>Ast</t>
  </si>
  <si>
    <t>Ast/gm</t>
  </si>
  <si>
    <t>Steals</t>
  </si>
  <si>
    <t>St/gm</t>
  </si>
  <si>
    <t>TO</t>
  </si>
  <si>
    <t>TO/gm</t>
  </si>
  <si>
    <t>Points</t>
  </si>
  <si>
    <t>Points/gm</t>
  </si>
  <si>
    <t>First Name</t>
  </si>
  <si>
    <t>Last Name</t>
  </si>
  <si>
    <t xml:space="preserve">Darren </t>
  </si>
  <si>
    <t>Mastie</t>
  </si>
  <si>
    <t>Tim</t>
  </si>
  <si>
    <t>Schultz</t>
  </si>
  <si>
    <t>Jered</t>
  </si>
  <si>
    <t>Johnson</t>
  </si>
  <si>
    <t>Joe</t>
  </si>
  <si>
    <t>Tinti</t>
  </si>
  <si>
    <t>Jason</t>
  </si>
  <si>
    <t>Chounard</t>
  </si>
  <si>
    <t>Shawn</t>
  </si>
  <si>
    <t>Deiter</t>
  </si>
  <si>
    <t>Pat</t>
  </si>
  <si>
    <t>Campbell</t>
  </si>
  <si>
    <t>Justin</t>
  </si>
  <si>
    <t>Olivares</t>
  </si>
  <si>
    <t>99</t>
  </si>
  <si>
    <t>FG Made</t>
  </si>
  <si>
    <t>3pt Att</t>
  </si>
  <si>
    <t>FG Att</t>
  </si>
  <si>
    <t>3pt Made</t>
  </si>
  <si>
    <t>FT Att</t>
  </si>
  <si>
    <t>FT Made</t>
  </si>
  <si>
    <t>Reb Off</t>
  </si>
  <si>
    <t>Reb Def</t>
  </si>
  <si>
    <t>Reb/gm</t>
  </si>
  <si>
    <t>Tot Reb</t>
  </si>
  <si>
    <t xml:space="preserve">Andy </t>
  </si>
  <si>
    <t>Steeno</t>
  </si>
  <si>
    <t>Craig</t>
  </si>
  <si>
    <t>Mylener</t>
  </si>
  <si>
    <t xml:space="preserve">Dan </t>
  </si>
  <si>
    <t>Pontbriand</t>
  </si>
  <si>
    <t xml:space="preserve">Ryan </t>
  </si>
  <si>
    <t>Petrick</t>
  </si>
  <si>
    <t>Matt</t>
  </si>
  <si>
    <t>Sturm</t>
  </si>
  <si>
    <t># of years</t>
  </si>
  <si>
    <t>99,'00</t>
  </si>
  <si>
    <t>99,00</t>
  </si>
  <si>
    <t>Jeff</t>
  </si>
  <si>
    <t>Gallino</t>
  </si>
  <si>
    <t>00,'01</t>
  </si>
  <si>
    <t>Krznarich</t>
  </si>
  <si>
    <t xml:space="preserve">Joe </t>
  </si>
  <si>
    <t>Freiberg</t>
  </si>
  <si>
    <t>Bill</t>
  </si>
  <si>
    <t>Harrison</t>
  </si>
  <si>
    <t>Tom</t>
  </si>
  <si>
    <t>Mott</t>
  </si>
  <si>
    <t>01,'02</t>
  </si>
  <si>
    <t xml:space="preserve">Paul </t>
  </si>
  <si>
    <t>Kraemer</t>
  </si>
  <si>
    <t>00,'01,'02</t>
  </si>
  <si>
    <t xml:space="preserve">Matt </t>
  </si>
  <si>
    <t xml:space="preserve">Mark </t>
  </si>
  <si>
    <t>Henrion</t>
  </si>
  <si>
    <t>Belaire</t>
  </si>
  <si>
    <t>00,'01,02</t>
  </si>
  <si>
    <t>Tony</t>
  </si>
  <si>
    <t>Mendina</t>
  </si>
  <si>
    <t>Jake</t>
  </si>
  <si>
    <t>Simkins</t>
  </si>
  <si>
    <t>Jon</t>
  </si>
  <si>
    <t>Mitch</t>
  </si>
  <si>
    <t>Horn</t>
  </si>
  <si>
    <t>02,'03</t>
  </si>
  <si>
    <t>Treiber</t>
  </si>
  <si>
    <t>Norwood</t>
  </si>
  <si>
    <t>03</t>
  </si>
  <si>
    <t>Derrick</t>
  </si>
  <si>
    <t>Schinderle</t>
  </si>
  <si>
    <t>Opolka</t>
  </si>
  <si>
    <t>Sandrin</t>
  </si>
  <si>
    <t>Beau</t>
  </si>
  <si>
    <t>Anderson</t>
  </si>
  <si>
    <t>Chad</t>
  </si>
  <si>
    <t>Beauchamp</t>
  </si>
  <si>
    <t>Mike</t>
  </si>
  <si>
    <t>Retchko</t>
  </si>
  <si>
    <t>Kyle</t>
  </si>
  <si>
    <t>Butler</t>
  </si>
  <si>
    <t>Ross</t>
  </si>
  <si>
    <t>Cayemberg</t>
  </si>
  <si>
    <t>03,'04</t>
  </si>
  <si>
    <t>Dallapiazza</t>
  </si>
  <si>
    <t>Jimbo</t>
  </si>
  <si>
    <t>DeBartolo</t>
  </si>
  <si>
    <t>04,'05</t>
  </si>
  <si>
    <t>Nick</t>
  </si>
  <si>
    <t>Zweifel</t>
  </si>
  <si>
    <t>03,'04,'05</t>
  </si>
  <si>
    <t>Larry</t>
  </si>
  <si>
    <t>Larsen</t>
  </si>
  <si>
    <t>Skog</t>
  </si>
  <si>
    <t>Eric</t>
  </si>
  <si>
    <t>Roberts</t>
  </si>
  <si>
    <t>05</t>
  </si>
  <si>
    <t>Brett</t>
  </si>
  <si>
    <t>Bray</t>
  </si>
  <si>
    <t>05,'06</t>
  </si>
  <si>
    <t>Ehmer</t>
  </si>
  <si>
    <t>04,'05,'06</t>
  </si>
  <si>
    <t>Zeugner</t>
  </si>
  <si>
    <t>Nault</t>
  </si>
  <si>
    <t>06,'07</t>
  </si>
  <si>
    <t>Nathan</t>
  </si>
  <si>
    <t>Meneghini</t>
  </si>
  <si>
    <t>Phil</t>
  </si>
  <si>
    <t>Milbrath</t>
  </si>
  <si>
    <t>Chris</t>
  </si>
  <si>
    <t>06</t>
  </si>
  <si>
    <t>Taylor</t>
  </si>
  <si>
    <t>Basile</t>
  </si>
  <si>
    <t>Moreau</t>
  </si>
  <si>
    <t>07,'08</t>
  </si>
  <si>
    <t>Travis</t>
  </si>
  <si>
    <t>Mattson</t>
  </si>
  <si>
    <t>Nate</t>
  </si>
  <si>
    <t>Wilson</t>
  </si>
  <si>
    <t>06,'07,'08</t>
  </si>
  <si>
    <t>Casavova</t>
  </si>
  <si>
    <t xml:space="preserve">Ben </t>
  </si>
  <si>
    <t>Reath</t>
  </si>
  <si>
    <t>08,'09</t>
  </si>
  <si>
    <t>Jordon</t>
  </si>
  <si>
    <t>Thomas</t>
  </si>
  <si>
    <t>Menard</t>
  </si>
  <si>
    <t>VanGasse</t>
  </si>
  <si>
    <t>Alex</t>
  </si>
  <si>
    <t>Manier</t>
  </si>
  <si>
    <t>Bob</t>
  </si>
  <si>
    <t>Bastian</t>
  </si>
  <si>
    <t>Brady</t>
  </si>
  <si>
    <t>Grayvold</t>
  </si>
  <si>
    <t>Fila</t>
  </si>
  <si>
    <t>09,'10</t>
  </si>
  <si>
    <t>Greg</t>
  </si>
  <si>
    <t>Schilz</t>
  </si>
  <si>
    <t>Brian</t>
  </si>
  <si>
    <t>Hewlett</t>
  </si>
  <si>
    <t>Pfeifer</t>
  </si>
  <si>
    <t>Jalen</t>
  </si>
  <si>
    <t>08,'09,'10,'11</t>
  </si>
  <si>
    <t>Hill</t>
  </si>
  <si>
    <t>10,'11</t>
  </si>
  <si>
    <t>Traves</t>
  </si>
  <si>
    <t>Guldswog</t>
  </si>
  <si>
    <t>Tanner</t>
  </si>
  <si>
    <t>Kelly</t>
  </si>
  <si>
    <t>Anthony</t>
  </si>
  <si>
    <t xml:space="preserve">Bal </t>
  </si>
  <si>
    <t>Luke</t>
  </si>
  <si>
    <t>Kurth</t>
  </si>
  <si>
    <t>11</t>
  </si>
  <si>
    <t>Kallenbach</t>
  </si>
  <si>
    <t>11,12</t>
  </si>
  <si>
    <t>Eisenreich</t>
  </si>
  <si>
    <t>Ocasio</t>
  </si>
  <si>
    <t>John</t>
  </si>
  <si>
    <t>11,12,13</t>
  </si>
  <si>
    <t>Isaac</t>
  </si>
  <si>
    <t>12,13</t>
  </si>
  <si>
    <t>Zygiel</t>
  </si>
  <si>
    <t>Randy</t>
  </si>
  <si>
    <t>Mueller</t>
  </si>
  <si>
    <t>Elliott</t>
  </si>
  <si>
    <t>Reid</t>
  </si>
  <si>
    <t>Grant</t>
  </si>
  <si>
    <t>Merrill</t>
  </si>
  <si>
    <t>Peter</t>
  </si>
  <si>
    <t>Fontana</t>
  </si>
  <si>
    <t>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</si>
</sst>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1:AA90" totalsRowShown="0">
  <autoFilter ref="B1:AA90"/>
  <sortState ref="B2:AA90">
    <sortCondition descending="1" ref="Z1:Z90"/>
  </sortState>
  <tableColumns count="26">
    <tableColumn id="1" name="First Name"/>
    <tableColumn id="2" name="Last Name"/>
    <tableColumn id="3" name="Years "/>
    <tableColumn id="4" name="# of years"/>
    <tableColumn id="5" name="Games"/>
    <tableColumn id="6" name="FG Att"/>
    <tableColumn id="7" name="FG Made"/>
    <tableColumn id="8" name="FG%" dataDxfId="7">
      <calculatedColumnFormula>(H2/G2)*100</calculatedColumnFormula>
    </tableColumn>
    <tableColumn id="9" name="3pt Att"/>
    <tableColumn id="10" name="3pt Made"/>
    <tableColumn id="11" name="3pt%" dataDxfId="6">
      <calculatedColumnFormula>(K2/J2)*100</calculatedColumnFormula>
    </tableColumn>
    <tableColumn id="12" name="FT Att"/>
    <tableColumn id="13" name="FT Made"/>
    <tableColumn id="14" name="FT%" dataDxfId="5">
      <calculatedColumnFormula>(N2/M2)*100</calculatedColumnFormula>
    </tableColumn>
    <tableColumn id="15" name="Ast"/>
    <tableColumn id="16" name="Ast/gm" dataDxfId="4">
      <calculatedColumnFormula>P2/F2</calculatedColumnFormula>
    </tableColumn>
    <tableColumn id="17" name="Steals"/>
    <tableColumn id="18" name="St/gm" dataDxfId="3">
      <calculatedColumnFormula>R2/F2</calculatedColumnFormula>
    </tableColumn>
    <tableColumn id="19" name="TO"/>
    <tableColumn id="20" name="TO/gm" dataDxfId="2">
      <calculatedColumnFormula>T2/F2</calculatedColumnFormula>
    </tableColumn>
    <tableColumn id="21" name="Reb Off"/>
    <tableColumn id="22" name="Reb Def"/>
    <tableColumn id="23" name="Tot Reb"/>
    <tableColumn id="24" name="Reb/gm" dataDxfId="1">
      <calculatedColumnFormula>X2/F2</calculatedColumnFormula>
    </tableColumn>
    <tableColumn id="25" name="Points"/>
    <tableColumn id="26" name="Points/gm" dataDxfId="0">
      <calculatedColumnFormula>Z2/F2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2.75" x14ac:dyDescent="0.2"/>
  <cols>
    <col min="1" max="1" width="9.140625" style="4"/>
    <col min="2" max="2" width="12.28515625" customWidth="1"/>
    <col min="3" max="3" width="12.140625" customWidth="1"/>
    <col min="4" max="5" width="11.28515625" customWidth="1"/>
    <col min="8" max="8" width="10.85546875" customWidth="1"/>
    <col min="11" max="11" width="10.85546875" customWidth="1"/>
    <col min="14" max="14" width="10.42578125" customWidth="1"/>
    <col min="22" max="22" width="9.28515625" customWidth="1"/>
    <col min="23" max="23" width="9.7109375" customWidth="1"/>
    <col min="24" max="25" width="9.5703125" customWidth="1"/>
    <col min="27" max="27" width="11.5703125" customWidth="1"/>
  </cols>
  <sheetData>
    <row r="1" spans="1:27" x14ac:dyDescent="0.2">
      <c r="B1" t="s">
        <v>13</v>
      </c>
      <c r="C1" t="s">
        <v>14</v>
      </c>
      <c r="D1" t="s">
        <v>0</v>
      </c>
      <c r="E1" t="s">
        <v>52</v>
      </c>
      <c r="F1" t="s">
        <v>1</v>
      </c>
      <c r="G1" t="s">
        <v>34</v>
      </c>
      <c r="H1" t="s">
        <v>32</v>
      </c>
      <c r="I1" t="s">
        <v>2</v>
      </c>
      <c r="J1" t="s">
        <v>33</v>
      </c>
      <c r="K1" t="s">
        <v>35</v>
      </c>
      <c r="L1" t="s">
        <v>3</v>
      </c>
      <c r="M1" t="s">
        <v>36</v>
      </c>
      <c r="N1" t="s">
        <v>37</v>
      </c>
      <c r="O1" t="s">
        <v>4</v>
      </c>
      <c r="P1" t="s">
        <v>5</v>
      </c>
      <c r="Q1" t="s">
        <v>6</v>
      </c>
      <c r="R1" t="s">
        <v>7</v>
      </c>
      <c r="S1" t="s">
        <v>8</v>
      </c>
      <c r="T1" t="s">
        <v>9</v>
      </c>
      <c r="U1" t="s">
        <v>10</v>
      </c>
      <c r="V1" t="s">
        <v>38</v>
      </c>
      <c r="W1" t="s">
        <v>39</v>
      </c>
      <c r="X1" t="s">
        <v>41</v>
      </c>
      <c r="Y1" t="s">
        <v>40</v>
      </c>
      <c r="Z1" t="s">
        <v>11</v>
      </c>
      <c r="AA1" t="s">
        <v>12</v>
      </c>
    </row>
    <row r="2" spans="1:27" x14ac:dyDescent="0.2">
      <c r="A2" s="4">
        <v>1</v>
      </c>
      <c r="B2" t="s">
        <v>21</v>
      </c>
      <c r="C2" t="s">
        <v>47</v>
      </c>
      <c r="D2" s="1" t="s">
        <v>117</v>
      </c>
      <c r="E2">
        <v>3</v>
      </c>
      <c r="F2">
        <v>70</v>
      </c>
      <c r="G2">
        <v>608</v>
      </c>
      <c r="H2">
        <v>310</v>
      </c>
      <c r="I2" s="2">
        <f>(H2/G2)*100</f>
        <v>50.98684210526315</v>
      </c>
      <c r="J2">
        <v>299</v>
      </c>
      <c r="K2">
        <v>93</v>
      </c>
      <c r="L2" s="2">
        <f>(K2/J2)*100</f>
        <v>31.103678929765888</v>
      </c>
      <c r="M2">
        <v>195</v>
      </c>
      <c r="N2">
        <v>141</v>
      </c>
      <c r="O2" s="2">
        <f>(N2/M2)*100</f>
        <v>72.307692307692307</v>
      </c>
      <c r="P2">
        <v>314</v>
      </c>
      <c r="Q2" s="2">
        <f>P2/F2</f>
        <v>4.4857142857142858</v>
      </c>
      <c r="R2">
        <v>114</v>
      </c>
      <c r="S2" s="2">
        <f>R2/F2</f>
        <v>1.6285714285714286</v>
      </c>
      <c r="T2">
        <v>178</v>
      </c>
      <c r="U2" s="2">
        <f>T2/F2</f>
        <v>2.5428571428571427</v>
      </c>
      <c r="V2">
        <v>66</v>
      </c>
      <c r="W2">
        <v>203</v>
      </c>
      <c r="X2">
        <v>269</v>
      </c>
      <c r="Y2" s="2">
        <f>X2/F2</f>
        <v>3.842857142857143</v>
      </c>
      <c r="Z2">
        <v>854</v>
      </c>
      <c r="AA2" s="2">
        <f>Z2/F2</f>
        <v>12.2</v>
      </c>
    </row>
    <row r="3" spans="1:27" x14ac:dyDescent="0.2">
      <c r="A3" s="4">
        <v>2</v>
      </c>
      <c r="B3" t="s">
        <v>157</v>
      </c>
      <c r="C3" t="s">
        <v>166</v>
      </c>
      <c r="D3" s="1" t="s">
        <v>158</v>
      </c>
      <c r="E3">
        <v>4</v>
      </c>
      <c r="F3">
        <v>89</v>
      </c>
      <c r="G3">
        <v>766</v>
      </c>
      <c r="H3">
        <v>264</v>
      </c>
      <c r="I3" s="2">
        <f>(H3/G3)*100</f>
        <v>34.464751958224547</v>
      </c>
      <c r="J3">
        <v>243</v>
      </c>
      <c r="K3">
        <v>71</v>
      </c>
      <c r="L3" s="2">
        <f>(K3/J3)*100</f>
        <v>29.218106995884774</v>
      </c>
      <c r="M3">
        <v>264</v>
      </c>
      <c r="N3">
        <v>177</v>
      </c>
      <c r="O3" s="2">
        <f>(N3/M3)*100</f>
        <v>67.045454545454547</v>
      </c>
      <c r="P3">
        <v>326</v>
      </c>
      <c r="Q3" s="2">
        <f>P3/F3</f>
        <v>3.6629213483146068</v>
      </c>
      <c r="R3">
        <v>191</v>
      </c>
      <c r="S3" s="2">
        <f>R3/F3</f>
        <v>2.1460674157303372</v>
      </c>
      <c r="T3">
        <v>270</v>
      </c>
      <c r="U3" s="2">
        <f>T3/F3</f>
        <v>3.0337078651685392</v>
      </c>
      <c r="V3">
        <v>53</v>
      </c>
      <c r="W3">
        <v>125</v>
      </c>
      <c r="X3">
        <v>178</v>
      </c>
      <c r="Y3" s="2">
        <f>X3/F3</f>
        <v>2</v>
      </c>
      <c r="Z3">
        <v>776</v>
      </c>
      <c r="AA3" s="2">
        <f>Z3/F3</f>
        <v>8.7191011235955056</v>
      </c>
    </row>
    <row r="4" spans="1:27" x14ac:dyDescent="0.2">
      <c r="A4" s="4">
        <v>3</v>
      </c>
      <c r="B4" t="s">
        <v>78</v>
      </c>
      <c r="C4" t="s">
        <v>72</v>
      </c>
      <c r="D4" s="1" t="s">
        <v>73</v>
      </c>
      <c r="E4">
        <v>3</v>
      </c>
      <c r="F4">
        <v>65</v>
      </c>
      <c r="G4">
        <v>717</v>
      </c>
      <c r="H4">
        <v>323</v>
      </c>
      <c r="I4" s="2">
        <f>(H4/G4)*100</f>
        <v>45.048814504881449</v>
      </c>
      <c r="J4">
        <v>49</v>
      </c>
      <c r="K4">
        <v>10</v>
      </c>
      <c r="L4" s="2">
        <f>(K4/J4)*100</f>
        <v>20.408163265306122</v>
      </c>
      <c r="M4">
        <v>151</v>
      </c>
      <c r="N4">
        <v>93</v>
      </c>
      <c r="O4" s="2">
        <f>(N4/M4)*100</f>
        <v>61.589403973509938</v>
      </c>
      <c r="P4">
        <v>97</v>
      </c>
      <c r="Q4" s="2">
        <f>P4/F4</f>
        <v>1.4923076923076923</v>
      </c>
      <c r="R4">
        <v>133</v>
      </c>
      <c r="S4" s="2">
        <f>R4/F4</f>
        <v>2.046153846153846</v>
      </c>
      <c r="T4">
        <v>103</v>
      </c>
      <c r="U4" s="2">
        <f>T4/F4</f>
        <v>1.5846153846153845</v>
      </c>
      <c r="V4">
        <v>246</v>
      </c>
      <c r="W4">
        <v>387</v>
      </c>
      <c r="X4">
        <v>633</v>
      </c>
      <c r="Y4" s="2">
        <f>X4/F4</f>
        <v>9.7384615384615376</v>
      </c>
      <c r="Z4">
        <v>747</v>
      </c>
      <c r="AA4" s="2">
        <f>Z4/F4</f>
        <v>11.492307692307692</v>
      </c>
    </row>
    <row r="5" spans="1:27" x14ac:dyDescent="0.2">
      <c r="A5" s="4">
        <v>4</v>
      </c>
      <c r="B5" t="s">
        <v>74</v>
      </c>
      <c r="C5" t="s">
        <v>75</v>
      </c>
      <c r="D5" s="1" t="s">
        <v>68</v>
      </c>
      <c r="E5">
        <v>3</v>
      </c>
      <c r="F5">
        <v>53</v>
      </c>
      <c r="G5">
        <v>671</v>
      </c>
      <c r="H5">
        <v>249</v>
      </c>
      <c r="I5" s="2">
        <f>(H5/G5)*100</f>
        <v>37.108792846497764</v>
      </c>
      <c r="J5">
        <v>248</v>
      </c>
      <c r="K5">
        <v>75</v>
      </c>
      <c r="L5" s="2">
        <f>(K5/J5)*100</f>
        <v>30.241935483870968</v>
      </c>
      <c r="M5">
        <v>196</v>
      </c>
      <c r="N5">
        <v>117</v>
      </c>
      <c r="O5" s="2">
        <f>(N5/M5)*100</f>
        <v>59.693877551020414</v>
      </c>
      <c r="P5">
        <v>263</v>
      </c>
      <c r="Q5" s="2">
        <f>P5/F5</f>
        <v>4.9622641509433958</v>
      </c>
      <c r="R5">
        <v>78</v>
      </c>
      <c r="S5" s="2">
        <f>R5/F5</f>
        <v>1.4716981132075471</v>
      </c>
      <c r="T5">
        <v>152</v>
      </c>
      <c r="U5" s="2">
        <f>T5/F5</f>
        <v>2.8679245283018866</v>
      </c>
      <c r="V5">
        <v>70</v>
      </c>
      <c r="W5">
        <v>85</v>
      </c>
      <c r="X5">
        <v>155</v>
      </c>
      <c r="Y5" s="2">
        <f>X5/F5</f>
        <v>2.9245283018867925</v>
      </c>
      <c r="Z5">
        <v>690</v>
      </c>
      <c r="AA5" s="2">
        <f>Z5/F5</f>
        <v>13.018867924528301</v>
      </c>
    </row>
    <row r="6" spans="1:27" x14ac:dyDescent="0.2">
      <c r="A6" s="4">
        <v>5</v>
      </c>
      <c r="B6" t="s">
        <v>174</v>
      </c>
      <c r="C6" t="s">
        <v>149</v>
      </c>
      <c r="D6" t="s">
        <v>175</v>
      </c>
      <c r="E6">
        <v>3</v>
      </c>
      <c r="F6">
        <v>52</v>
      </c>
      <c r="G6">
        <v>624</v>
      </c>
      <c r="H6">
        <v>237</v>
      </c>
      <c r="I6" s="2">
        <f>(H6/G6)*100</f>
        <v>37.980769230769226</v>
      </c>
      <c r="J6">
        <v>164</v>
      </c>
      <c r="K6">
        <v>47</v>
      </c>
      <c r="L6" s="2">
        <f>(K6/J6)*100</f>
        <v>28.658536585365852</v>
      </c>
      <c r="M6">
        <v>132</v>
      </c>
      <c r="N6">
        <v>90</v>
      </c>
      <c r="O6" s="2">
        <f>(N6/M6)*100</f>
        <v>68.181818181818173</v>
      </c>
      <c r="P6">
        <v>23</v>
      </c>
      <c r="Q6" s="2">
        <f>P6/F6</f>
        <v>0.44230769230769229</v>
      </c>
      <c r="R6">
        <v>50</v>
      </c>
      <c r="S6" s="2">
        <f>R6/F6</f>
        <v>0.96153846153846156</v>
      </c>
      <c r="T6">
        <v>117</v>
      </c>
      <c r="U6" s="2">
        <f>T6/F6</f>
        <v>2.25</v>
      </c>
      <c r="V6">
        <v>71</v>
      </c>
      <c r="W6" s="3">
        <v>246</v>
      </c>
      <c r="X6">
        <v>317</v>
      </c>
      <c r="Y6" s="2">
        <f>X6/F6</f>
        <v>6.0961538461538458</v>
      </c>
      <c r="Z6">
        <v>611</v>
      </c>
      <c r="AA6" s="2">
        <f>Z6/F6</f>
        <v>11.75</v>
      </c>
    </row>
    <row r="7" spans="1:27" x14ac:dyDescent="0.2">
      <c r="A7" s="4">
        <v>6</v>
      </c>
      <c r="B7" t="s">
        <v>76</v>
      </c>
      <c r="C7" t="s">
        <v>122</v>
      </c>
      <c r="D7" s="1" t="s">
        <v>139</v>
      </c>
      <c r="E7">
        <v>2</v>
      </c>
      <c r="F7">
        <v>44</v>
      </c>
      <c r="G7">
        <v>488</v>
      </c>
      <c r="H7">
        <v>226</v>
      </c>
      <c r="I7" s="2">
        <f>(H7/G7)*100</f>
        <v>46.311475409836063</v>
      </c>
      <c r="J7">
        <v>141</v>
      </c>
      <c r="K7">
        <v>44</v>
      </c>
      <c r="L7" s="2">
        <f>(K7/J7)*100</f>
        <v>31.205673758865249</v>
      </c>
      <c r="M7">
        <v>171</v>
      </c>
      <c r="N7">
        <v>114</v>
      </c>
      <c r="O7" s="2">
        <f>(N7/M7)*100</f>
        <v>66.666666666666657</v>
      </c>
      <c r="P7">
        <v>59</v>
      </c>
      <c r="Q7" s="2">
        <f>P7/F7</f>
        <v>1.3409090909090908</v>
      </c>
      <c r="R7">
        <v>57</v>
      </c>
      <c r="S7" s="2">
        <f>R7/F7</f>
        <v>1.2954545454545454</v>
      </c>
      <c r="T7">
        <v>94</v>
      </c>
      <c r="U7" s="2">
        <f>T7/F7</f>
        <v>2.1363636363636362</v>
      </c>
      <c r="V7">
        <v>38</v>
      </c>
      <c r="W7">
        <v>181</v>
      </c>
      <c r="X7">
        <v>219</v>
      </c>
      <c r="Y7" s="2">
        <f>X7/F7</f>
        <v>4.9772727272727275</v>
      </c>
      <c r="Z7">
        <v>610</v>
      </c>
      <c r="AA7" s="2">
        <f>Z7/F7</f>
        <v>13.863636363636363</v>
      </c>
    </row>
    <row r="8" spans="1:27" x14ac:dyDescent="0.2">
      <c r="A8" s="4">
        <v>7</v>
      </c>
      <c r="B8" t="s">
        <v>66</v>
      </c>
      <c r="C8" t="s">
        <v>67</v>
      </c>
      <c r="D8" s="1" t="s">
        <v>68</v>
      </c>
      <c r="E8">
        <v>3</v>
      </c>
      <c r="F8">
        <v>64</v>
      </c>
      <c r="G8">
        <v>586</v>
      </c>
      <c r="H8">
        <v>242</v>
      </c>
      <c r="I8" s="2">
        <f>(H8/G8)*100</f>
        <v>41.296928327645048</v>
      </c>
      <c r="J8">
        <v>127</v>
      </c>
      <c r="K8">
        <v>41</v>
      </c>
      <c r="L8" s="2">
        <f>(K8/J8)*100</f>
        <v>32.283464566929133</v>
      </c>
      <c r="M8">
        <v>147</v>
      </c>
      <c r="N8">
        <v>83</v>
      </c>
      <c r="O8" s="2">
        <f>(N8/M8)*100</f>
        <v>56.4625850340136</v>
      </c>
      <c r="P8">
        <v>141</v>
      </c>
      <c r="Q8" s="2">
        <f>P8/F8</f>
        <v>2.203125</v>
      </c>
      <c r="R8">
        <v>142</v>
      </c>
      <c r="S8" s="2">
        <f>R8/F8</f>
        <v>2.21875</v>
      </c>
      <c r="T8">
        <v>114</v>
      </c>
      <c r="U8" s="2">
        <f>T8/F8</f>
        <v>1.78125</v>
      </c>
      <c r="V8">
        <v>75</v>
      </c>
      <c r="W8">
        <v>58</v>
      </c>
      <c r="X8">
        <v>133</v>
      </c>
      <c r="Y8" s="2">
        <f>X8/F8</f>
        <v>2.078125</v>
      </c>
      <c r="Z8">
        <v>608</v>
      </c>
      <c r="AA8" s="2">
        <f>Z8/F8</f>
        <v>9.5</v>
      </c>
    </row>
    <row r="9" spans="1:27" x14ac:dyDescent="0.2">
      <c r="A9" s="4">
        <v>8</v>
      </c>
      <c r="B9" t="s">
        <v>70</v>
      </c>
      <c r="C9" t="s">
        <v>71</v>
      </c>
      <c r="D9" s="1" t="s">
        <v>65</v>
      </c>
      <c r="E9">
        <v>2</v>
      </c>
      <c r="F9">
        <v>44</v>
      </c>
      <c r="G9">
        <v>436</v>
      </c>
      <c r="H9">
        <v>221</v>
      </c>
      <c r="I9" s="2">
        <f>(H9/G9)*100</f>
        <v>50.688073394495412</v>
      </c>
      <c r="J9">
        <v>0</v>
      </c>
      <c r="K9">
        <v>0</v>
      </c>
      <c r="L9" s="2" t="e">
        <f>(K9/J9)*100</f>
        <v>#DIV/0!</v>
      </c>
      <c r="M9">
        <v>203</v>
      </c>
      <c r="N9">
        <v>137</v>
      </c>
      <c r="O9" s="2">
        <f>(N9/M9)*100</f>
        <v>67.487684729064028</v>
      </c>
      <c r="P9">
        <v>55</v>
      </c>
      <c r="Q9" s="2">
        <f>P9/F9</f>
        <v>1.25</v>
      </c>
      <c r="R9">
        <v>25</v>
      </c>
      <c r="S9" s="2">
        <f>R9/F9</f>
        <v>0.56818181818181823</v>
      </c>
      <c r="T9">
        <v>64</v>
      </c>
      <c r="U9" s="2">
        <f>T9/F9</f>
        <v>1.4545454545454546</v>
      </c>
      <c r="V9">
        <v>159</v>
      </c>
      <c r="W9">
        <v>184</v>
      </c>
      <c r="X9">
        <v>343</v>
      </c>
      <c r="Y9" s="2">
        <f>X9/F9</f>
        <v>7.7954545454545459</v>
      </c>
      <c r="Z9">
        <v>582</v>
      </c>
      <c r="AA9" s="2">
        <f>Z9/F9</f>
        <v>13.227272727272727</v>
      </c>
    </row>
    <row r="10" spans="1:27" x14ac:dyDescent="0.2">
      <c r="A10" s="4">
        <v>9</v>
      </c>
      <c r="B10" t="s">
        <v>104</v>
      </c>
      <c r="C10" t="s">
        <v>105</v>
      </c>
      <c r="D10" s="1" t="s">
        <v>106</v>
      </c>
      <c r="E10">
        <v>3</v>
      </c>
      <c r="F10">
        <v>46</v>
      </c>
      <c r="G10">
        <v>486</v>
      </c>
      <c r="H10">
        <v>230</v>
      </c>
      <c r="I10" s="2">
        <f>(H10/G10)*100</f>
        <v>47.325102880658434</v>
      </c>
      <c r="J10">
        <v>26</v>
      </c>
      <c r="K10">
        <v>9</v>
      </c>
      <c r="L10" s="2">
        <f>(K10/J10)*100</f>
        <v>34.615384615384613</v>
      </c>
      <c r="M10">
        <v>197</v>
      </c>
      <c r="N10">
        <v>113</v>
      </c>
      <c r="O10" s="2">
        <f>(N10/M10)*100</f>
        <v>57.360406091370564</v>
      </c>
      <c r="P10">
        <v>79</v>
      </c>
      <c r="Q10" s="2">
        <f>P10/F10</f>
        <v>1.7173913043478262</v>
      </c>
      <c r="R10">
        <v>67</v>
      </c>
      <c r="S10" s="2">
        <f>R10/F10</f>
        <v>1.4565217391304348</v>
      </c>
      <c r="T10">
        <v>82</v>
      </c>
      <c r="U10" s="2">
        <f>T10/F10</f>
        <v>1.7826086956521738</v>
      </c>
      <c r="V10">
        <v>115</v>
      </c>
      <c r="W10">
        <v>149</v>
      </c>
      <c r="X10">
        <v>264</v>
      </c>
      <c r="Y10" s="2">
        <f>X10/F10</f>
        <v>5.7391304347826084</v>
      </c>
      <c r="Z10">
        <v>582</v>
      </c>
      <c r="AA10" s="2">
        <f>Z10/F10</f>
        <v>12.652173913043478</v>
      </c>
    </row>
    <row r="11" spans="1:27" x14ac:dyDescent="0.2">
      <c r="A11" s="4">
        <v>10</v>
      </c>
      <c r="B11" t="s">
        <v>95</v>
      </c>
      <c r="C11" t="s">
        <v>105</v>
      </c>
      <c r="D11" s="1" t="s">
        <v>135</v>
      </c>
      <c r="E11">
        <v>3</v>
      </c>
      <c r="F11">
        <v>68</v>
      </c>
      <c r="G11">
        <v>459</v>
      </c>
      <c r="H11">
        <v>226</v>
      </c>
      <c r="I11" s="2">
        <f>(H11/G11)*100</f>
        <v>49.23747276688453</v>
      </c>
      <c r="J11">
        <v>42</v>
      </c>
      <c r="K11">
        <v>12</v>
      </c>
      <c r="L11" s="2">
        <f>(K11/J11)*100</f>
        <v>28.571428571428569</v>
      </c>
      <c r="M11">
        <v>184</v>
      </c>
      <c r="N11">
        <v>99</v>
      </c>
      <c r="O11" s="2">
        <f>(N11/M11)*100</f>
        <v>53.804347826086953</v>
      </c>
      <c r="P11">
        <v>62</v>
      </c>
      <c r="Q11" s="2">
        <f>P11/F11</f>
        <v>0.91176470588235292</v>
      </c>
      <c r="R11">
        <v>66</v>
      </c>
      <c r="S11" s="2">
        <f>R11/F11</f>
        <v>0.97058823529411764</v>
      </c>
      <c r="T11">
        <v>102</v>
      </c>
      <c r="U11" s="2">
        <f>T11/F11</f>
        <v>1.5</v>
      </c>
      <c r="V11">
        <v>153</v>
      </c>
      <c r="W11">
        <v>251</v>
      </c>
      <c r="X11">
        <v>404</v>
      </c>
      <c r="Y11" s="2">
        <f>X11/F11</f>
        <v>5.9411764705882355</v>
      </c>
      <c r="Z11">
        <v>563</v>
      </c>
      <c r="AA11" s="2">
        <f>Z11/F11</f>
        <v>8.2794117647058822</v>
      </c>
    </row>
    <row r="12" spans="1:27" x14ac:dyDescent="0.2">
      <c r="A12" s="4">
        <v>11</v>
      </c>
      <c r="B12" t="s">
        <v>79</v>
      </c>
      <c r="C12" t="s">
        <v>80</v>
      </c>
      <c r="D12" s="1" t="s">
        <v>81</v>
      </c>
      <c r="E12">
        <v>2</v>
      </c>
      <c r="F12">
        <v>39</v>
      </c>
      <c r="G12">
        <v>395</v>
      </c>
      <c r="H12">
        <v>143</v>
      </c>
      <c r="I12" s="2">
        <f>(H12/G12)*100</f>
        <v>36.202531645569621</v>
      </c>
      <c r="J12">
        <v>202</v>
      </c>
      <c r="K12">
        <v>60</v>
      </c>
      <c r="L12" s="2">
        <f>(K12/J12)*100</f>
        <v>29.702970297029701</v>
      </c>
      <c r="M12">
        <v>89</v>
      </c>
      <c r="N12">
        <v>53</v>
      </c>
      <c r="O12" s="2">
        <f>(N12/M12)*100</f>
        <v>59.550561797752813</v>
      </c>
      <c r="P12">
        <v>73</v>
      </c>
      <c r="Q12" s="2">
        <f>P12/F12</f>
        <v>1.8717948717948718</v>
      </c>
      <c r="R12">
        <v>59</v>
      </c>
      <c r="S12" s="2">
        <f>R12/F12</f>
        <v>1.5128205128205128</v>
      </c>
      <c r="T12">
        <v>62</v>
      </c>
      <c r="U12" s="2">
        <f>T12/F12</f>
        <v>1.5897435897435896</v>
      </c>
      <c r="V12">
        <v>46</v>
      </c>
      <c r="W12">
        <v>132</v>
      </c>
      <c r="X12">
        <v>178</v>
      </c>
      <c r="Y12" s="2">
        <f>X12/F12</f>
        <v>4.5641025641025639</v>
      </c>
      <c r="Z12">
        <v>399</v>
      </c>
      <c r="AA12" s="2">
        <f>Z12/F12</f>
        <v>10.23076923076923</v>
      </c>
    </row>
    <row r="13" spans="1:27" x14ac:dyDescent="0.2">
      <c r="A13" s="4">
        <v>12</v>
      </c>
      <c r="B13" t="s">
        <v>107</v>
      </c>
      <c r="C13" t="s">
        <v>118</v>
      </c>
      <c r="D13" s="1" t="s">
        <v>115</v>
      </c>
      <c r="E13">
        <v>2</v>
      </c>
      <c r="F13">
        <v>45</v>
      </c>
      <c r="G13">
        <v>366</v>
      </c>
      <c r="H13">
        <v>155</v>
      </c>
      <c r="I13" s="2">
        <f>(H13/G13)*100</f>
        <v>42.349726775956285</v>
      </c>
      <c r="J13">
        <v>121</v>
      </c>
      <c r="K13">
        <v>28</v>
      </c>
      <c r="L13" s="2">
        <f>(K13/J13)*100</f>
        <v>23.140495867768596</v>
      </c>
      <c r="M13">
        <v>98</v>
      </c>
      <c r="N13">
        <v>53</v>
      </c>
      <c r="O13" s="2">
        <f>(N13/M13)*100</f>
        <v>54.081632653061227</v>
      </c>
      <c r="P13">
        <v>47</v>
      </c>
      <c r="Q13" s="2">
        <f>P13/F13</f>
        <v>1.0444444444444445</v>
      </c>
      <c r="R13">
        <v>32</v>
      </c>
      <c r="S13" s="2">
        <f>R13/F13</f>
        <v>0.71111111111111114</v>
      </c>
      <c r="T13">
        <v>69</v>
      </c>
      <c r="U13" s="2">
        <f>T13/F13</f>
        <v>1.5333333333333334</v>
      </c>
      <c r="V13">
        <v>91</v>
      </c>
      <c r="W13">
        <v>148</v>
      </c>
      <c r="X13">
        <v>239</v>
      </c>
      <c r="Y13" s="2">
        <f>X13/F13</f>
        <v>5.3111111111111109</v>
      </c>
      <c r="Z13">
        <v>391</v>
      </c>
      <c r="AA13" s="2">
        <f>Z13/F13</f>
        <v>8.6888888888888882</v>
      </c>
    </row>
    <row r="14" spans="1:27" x14ac:dyDescent="0.2">
      <c r="A14" s="4">
        <v>13</v>
      </c>
      <c r="B14" t="s">
        <v>50</v>
      </c>
      <c r="C14" t="s">
        <v>51</v>
      </c>
      <c r="D14" s="1" t="s">
        <v>54</v>
      </c>
      <c r="E14" s="1">
        <v>2</v>
      </c>
      <c r="F14">
        <v>39</v>
      </c>
      <c r="G14">
        <v>342</v>
      </c>
      <c r="H14">
        <v>152</v>
      </c>
      <c r="I14" s="2">
        <f>(H14/G14)*100</f>
        <v>44.444444444444443</v>
      </c>
      <c r="J14">
        <v>74</v>
      </c>
      <c r="K14">
        <v>21</v>
      </c>
      <c r="L14" s="2">
        <f>(K14/J14)*100</f>
        <v>28.378378378378379</v>
      </c>
      <c r="M14">
        <v>89</v>
      </c>
      <c r="N14">
        <v>46</v>
      </c>
      <c r="O14" s="2">
        <f>(N14/M14)*100</f>
        <v>51.68539325842697</v>
      </c>
      <c r="P14">
        <v>38</v>
      </c>
      <c r="Q14" s="2">
        <f>P14/F14</f>
        <v>0.97435897435897434</v>
      </c>
      <c r="R14">
        <v>52</v>
      </c>
      <c r="S14" s="2">
        <f>R14/F14</f>
        <v>1.3333333333333333</v>
      </c>
      <c r="T14">
        <v>51</v>
      </c>
      <c r="U14" s="2">
        <f>T14/F14</f>
        <v>1.3076923076923077</v>
      </c>
      <c r="V14">
        <v>68</v>
      </c>
      <c r="W14">
        <v>102</v>
      </c>
      <c r="X14">
        <v>170</v>
      </c>
      <c r="Y14" s="2">
        <f>X14/F14</f>
        <v>4.3589743589743586</v>
      </c>
      <c r="Z14">
        <v>376</v>
      </c>
      <c r="AA14" s="2">
        <f>Z14/F14</f>
        <v>9.6410256410256405</v>
      </c>
    </row>
    <row r="15" spans="1:27" x14ac:dyDescent="0.2">
      <c r="A15" s="4">
        <v>14</v>
      </c>
      <c r="B15" t="s">
        <v>46</v>
      </c>
      <c r="C15" t="s">
        <v>109</v>
      </c>
      <c r="D15" s="1" t="s">
        <v>103</v>
      </c>
      <c r="E15">
        <v>2</v>
      </c>
      <c r="F15">
        <v>42</v>
      </c>
      <c r="G15">
        <v>317</v>
      </c>
      <c r="H15">
        <v>140</v>
      </c>
      <c r="I15" s="2">
        <f>(H15/G15)*100</f>
        <v>44.164037854889585</v>
      </c>
      <c r="J15">
        <v>143</v>
      </c>
      <c r="K15">
        <v>41</v>
      </c>
      <c r="L15" s="2">
        <f>(K15/J15)*100</f>
        <v>28.671328671328673</v>
      </c>
      <c r="M15">
        <v>78</v>
      </c>
      <c r="N15">
        <v>48</v>
      </c>
      <c r="O15" s="2">
        <f>(N15/M15)*100</f>
        <v>61.53846153846154</v>
      </c>
      <c r="P15">
        <v>77</v>
      </c>
      <c r="Q15" s="2">
        <f>P15/F15</f>
        <v>1.8333333333333333</v>
      </c>
      <c r="R15">
        <v>37</v>
      </c>
      <c r="S15" s="2">
        <f>R15/F15</f>
        <v>0.88095238095238093</v>
      </c>
      <c r="T15">
        <v>45</v>
      </c>
      <c r="U15" s="2">
        <f>T15/F15</f>
        <v>1.0714285714285714</v>
      </c>
      <c r="V15">
        <v>51</v>
      </c>
      <c r="W15">
        <v>123</v>
      </c>
      <c r="X15">
        <v>174</v>
      </c>
      <c r="Y15" s="2">
        <f>X15/F15</f>
        <v>4.1428571428571432</v>
      </c>
      <c r="Z15">
        <v>369</v>
      </c>
      <c r="AA15" s="2">
        <f>Z15/F15</f>
        <v>8.7857142857142865</v>
      </c>
    </row>
    <row r="16" spans="1:27" x14ac:dyDescent="0.2">
      <c r="A16" s="4">
        <v>15</v>
      </c>
      <c r="B16" t="s">
        <v>152</v>
      </c>
      <c r="C16" t="s">
        <v>153</v>
      </c>
      <c r="D16" s="1" t="s">
        <v>151</v>
      </c>
      <c r="E16">
        <v>2</v>
      </c>
      <c r="F16">
        <v>46</v>
      </c>
      <c r="G16">
        <v>295</v>
      </c>
      <c r="H16">
        <v>145</v>
      </c>
      <c r="I16" s="2">
        <f>(H16/G16)*100</f>
        <v>49.152542372881356</v>
      </c>
      <c r="J16">
        <v>43</v>
      </c>
      <c r="K16">
        <v>9</v>
      </c>
      <c r="L16" s="2">
        <f>(K16/J16)*100</f>
        <v>20.930232558139537</v>
      </c>
      <c r="M16">
        <v>98</v>
      </c>
      <c r="N16">
        <v>69</v>
      </c>
      <c r="O16" s="2">
        <f>(N16/M16)*100</f>
        <v>70.408163265306129</v>
      </c>
      <c r="P16">
        <v>45</v>
      </c>
      <c r="Q16" s="2">
        <f>P16/F16</f>
        <v>0.97826086956521741</v>
      </c>
      <c r="R16">
        <v>16</v>
      </c>
      <c r="S16" s="2">
        <f>R16/F16</f>
        <v>0.34782608695652173</v>
      </c>
      <c r="T16">
        <v>48</v>
      </c>
      <c r="U16" s="2">
        <f>T16/F16</f>
        <v>1.0434782608695652</v>
      </c>
      <c r="V16">
        <v>96</v>
      </c>
      <c r="W16">
        <v>157</v>
      </c>
      <c r="X16">
        <v>253</v>
      </c>
      <c r="Y16" s="2">
        <f>X16/F16</f>
        <v>5.5</v>
      </c>
      <c r="Z16">
        <v>368</v>
      </c>
      <c r="AA16" s="2">
        <f>Z16/F16</f>
        <v>8</v>
      </c>
    </row>
    <row r="17" spans="1:27" x14ac:dyDescent="0.2">
      <c r="A17" s="4">
        <v>16</v>
      </c>
      <c r="B17" t="s">
        <v>42</v>
      </c>
      <c r="C17" t="s">
        <v>75</v>
      </c>
      <c r="D17" s="1" t="s">
        <v>103</v>
      </c>
      <c r="E17">
        <v>2</v>
      </c>
      <c r="F17">
        <v>43</v>
      </c>
      <c r="G17">
        <v>382</v>
      </c>
      <c r="H17">
        <v>129</v>
      </c>
      <c r="I17" s="2">
        <f>(H17/G17)*100</f>
        <v>33.769633507853399</v>
      </c>
      <c r="J17">
        <v>170</v>
      </c>
      <c r="K17">
        <v>53</v>
      </c>
      <c r="L17" s="2">
        <f>(K17/J17)*100</f>
        <v>31.176470588235293</v>
      </c>
      <c r="M17">
        <v>92</v>
      </c>
      <c r="N17">
        <v>57</v>
      </c>
      <c r="O17" s="2">
        <f>(N17/M17)*100</f>
        <v>61.95652173913043</v>
      </c>
      <c r="P17">
        <v>98</v>
      </c>
      <c r="Q17" s="2">
        <f>P17/F17</f>
        <v>2.2790697674418605</v>
      </c>
      <c r="R17">
        <v>44</v>
      </c>
      <c r="S17" s="2">
        <f>R17/F17</f>
        <v>1.0232558139534884</v>
      </c>
      <c r="T17">
        <v>71</v>
      </c>
      <c r="U17" s="2">
        <f>T17/F17</f>
        <v>1.6511627906976745</v>
      </c>
      <c r="V17">
        <v>52</v>
      </c>
      <c r="W17">
        <v>110</v>
      </c>
      <c r="X17">
        <v>162</v>
      </c>
      <c r="Y17" s="2">
        <f>X17/F17</f>
        <v>3.7674418604651163</v>
      </c>
      <c r="Z17">
        <v>368</v>
      </c>
      <c r="AA17" s="2">
        <f>Z17/F17</f>
        <v>8.5581395348837201</v>
      </c>
    </row>
    <row r="18" spans="1:27" x14ac:dyDescent="0.2">
      <c r="A18" s="4">
        <v>17</v>
      </c>
      <c r="B18" t="s">
        <v>123</v>
      </c>
      <c r="C18" t="s">
        <v>124</v>
      </c>
      <c r="D18" s="1" t="s">
        <v>120</v>
      </c>
      <c r="E18">
        <v>2</v>
      </c>
      <c r="F18">
        <v>47</v>
      </c>
      <c r="G18">
        <v>305</v>
      </c>
      <c r="H18">
        <v>113</v>
      </c>
      <c r="I18" s="2">
        <f>(H18/G18)*100</f>
        <v>37.049180327868854</v>
      </c>
      <c r="J18">
        <v>79</v>
      </c>
      <c r="K18">
        <v>22</v>
      </c>
      <c r="L18" s="2">
        <f>(K18/J18)*100</f>
        <v>27.848101265822784</v>
      </c>
      <c r="M18">
        <v>99</v>
      </c>
      <c r="N18">
        <v>59</v>
      </c>
      <c r="O18" s="2">
        <f>(N18/M18)*100</f>
        <v>59.595959595959592</v>
      </c>
      <c r="P18">
        <v>130</v>
      </c>
      <c r="Q18" s="2">
        <f>P18/F18</f>
        <v>2.7659574468085109</v>
      </c>
      <c r="R18">
        <v>71</v>
      </c>
      <c r="S18" s="2">
        <f>R18/F18</f>
        <v>1.5106382978723405</v>
      </c>
      <c r="T18">
        <v>96</v>
      </c>
      <c r="U18" s="2">
        <f>T18/F18</f>
        <v>2.0425531914893615</v>
      </c>
      <c r="V18">
        <v>36</v>
      </c>
      <c r="W18">
        <v>106</v>
      </c>
      <c r="X18">
        <v>142</v>
      </c>
      <c r="Y18" s="2">
        <f>X18/F18</f>
        <v>3.021276595744681</v>
      </c>
      <c r="Z18">
        <v>361</v>
      </c>
      <c r="AA18" s="2">
        <f>Z18/F18</f>
        <v>7.6808510638297873</v>
      </c>
    </row>
    <row r="19" spans="1:27" x14ac:dyDescent="0.2">
      <c r="A19" s="4">
        <v>18</v>
      </c>
      <c r="B19" t="s">
        <v>44</v>
      </c>
      <c r="C19" t="s">
        <v>45</v>
      </c>
      <c r="D19" s="1" t="s">
        <v>53</v>
      </c>
      <c r="E19" s="1">
        <v>2</v>
      </c>
      <c r="F19">
        <v>40</v>
      </c>
      <c r="G19">
        <v>296</v>
      </c>
      <c r="H19">
        <v>101</v>
      </c>
      <c r="I19" s="2">
        <f>(H19/G19)*100</f>
        <v>34.121621621621621</v>
      </c>
      <c r="J19">
        <v>137</v>
      </c>
      <c r="K19">
        <v>37</v>
      </c>
      <c r="L19" s="2">
        <f>(K19/J19)*100</f>
        <v>27.007299270072991</v>
      </c>
      <c r="M19">
        <v>56</v>
      </c>
      <c r="N19">
        <v>37</v>
      </c>
      <c r="O19" s="2">
        <f>(N19/M19)*100</f>
        <v>66.071428571428569</v>
      </c>
      <c r="P19">
        <v>51</v>
      </c>
      <c r="Q19" s="2">
        <f>P19/F19</f>
        <v>1.2749999999999999</v>
      </c>
      <c r="R19">
        <v>37</v>
      </c>
      <c r="S19" s="2">
        <f>R19/F19</f>
        <v>0.92500000000000004</v>
      </c>
      <c r="T19">
        <v>75</v>
      </c>
      <c r="U19" s="2">
        <f>T19/F19</f>
        <v>1.875</v>
      </c>
      <c r="V19">
        <v>33</v>
      </c>
      <c r="W19">
        <v>70</v>
      </c>
      <c r="X19">
        <v>103</v>
      </c>
      <c r="Y19" s="2">
        <f>X19/F19</f>
        <v>2.5750000000000002</v>
      </c>
      <c r="Z19">
        <v>276</v>
      </c>
      <c r="AA19" s="2">
        <f>Z19/F19</f>
        <v>6.9</v>
      </c>
    </row>
    <row r="20" spans="1:27" x14ac:dyDescent="0.2">
      <c r="A20" s="4">
        <v>19</v>
      </c>
      <c r="B20" t="s">
        <v>148</v>
      </c>
      <c r="C20" t="s">
        <v>149</v>
      </c>
      <c r="D20" s="1" t="s">
        <v>151</v>
      </c>
      <c r="E20">
        <v>2</v>
      </c>
      <c r="F20">
        <v>44</v>
      </c>
      <c r="G20">
        <v>270</v>
      </c>
      <c r="H20">
        <v>95</v>
      </c>
      <c r="I20" s="2">
        <f>(H20/G20)*100</f>
        <v>35.185185185185183</v>
      </c>
      <c r="J20">
        <v>132</v>
      </c>
      <c r="K20">
        <v>35</v>
      </c>
      <c r="L20" s="2">
        <f>(K20/J20)*100</f>
        <v>26.515151515151516</v>
      </c>
      <c r="M20">
        <v>76</v>
      </c>
      <c r="N20">
        <v>47</v>
      </c>
      <c r="O20" s="2">
        <f>(N20/M20)*100</f>
        <v>61.842105263157897</v>
      </c>
      <c r="P20">
        <v>66</v>
      </c>
      <c r="Q20" s="2">
        <f>P20/F20</f>
        <v>1.5</v>
      </c>
      <c r="R20">
        <v>50</v>
      </c>
      <c r="S20" s="2">
        <f>R20/F20</f>
        <v>1.1363636363636365</v>
      </c>
      <c r="T20">
        <v>53</v>
      </c>
      <c r="U20" s="2">
        <f>T20/F20</f>
        <v>1.2045454545454546</v>
      </c>
      <c r="V20">
        <v>32</v>
      </c>
      <c r="W20">
        <v>83</v>
      </c>
      <c r="X20">
        <v>115</v>
      </c>
      <c r="Y20" s="2">
        <f>X20/F20</f>
        <v>2.6136363636363638</v>
      </c>
      <c r="Z20">
        <v>272</v>
      </c>
      <c r="AA20" s="2">
        <f>Z20/F20</f>
        <v>6.1818181818181817</v>
      </c>
    </row>
    <row r="21" spans="1:27" x14ac:dyDescent="0.2">
      <c r="A21" s="4">
        <v>20</v>
      </c>
      <c r="B21" t="s">
        <v>176</v>
      </c>
      <c r="C21" t="s">
        <v>114</v>
      </c>
      <c r="D21" t="s">
        <v>177</v>
      </c>
      <c r="E21">
        <v>2</v>
      </c>
      <c r="F21">
        <v>42</v>
      </c>
      <c r="G21">
        <v>301</v>
      </c>
      <c r="H21">
        <v>93</v>
      </c>
      <c r="I21" s="2">
        <f>(H21/G21)*100</f>
        <v>30.897009966777411</v>
      </c>
      <c r="J21">
        <v>171</v>
      </c>
      <c r="K21">
        <v>45</v>
      </c>
      <c r="L21" s="2">
        <f>(K21/J21)*100</f>
        <v>26.315789473684209</v>
      </c>
      <c r="M21">
        <v>82</v>
      </c>
      <c r="N21">
        <v>37</v>
      </c>
      <c r="O21" s="2">
        <f>(N21/M21)*100</f>
        <v>45.121951219512198</v>
      </c>
      <c r="P21">
        <v>67</v>
      </c>
      <c r="Q21" s="2">
        <f>P21/F21</f>
        <v>1.5952380952380953</v>
      </c>
      <c r="R21">
        <v>60</v>
      </c>
      <c r="S21" s="2">
        <f>R21/F21</f>
        <v>1.4285714285714286</v>
      </c>
      <c r="T21">
        <v>102</v>
      </c>
      <c r="U21" s="2">
        <f>T21/F21</f>
        <v>2.4285714285714284</v>
      </c>
      <c r="V21">
        <v>21</v>
      </c>
      <c r="W21" s="2">
        <v>83</v>
      </c>
      <c r="X21">
        <v>104</v>
      </c>
      <c r="Y21" s="2">
        <f>X21/F21</f>
        <v>2.4761904761904763</v>
      </c>
      <c r="Z21">
        <v>268</v>
      </c>
      <c r="AA21" s="2">
        <f>Z21/F21</f>
        <v>6.3809523809523814</v>
      </c>
    </row>
    <row r="22" spans="1:27" x14ac:dyDescent="0.2">
      <c r="A22" s="4">
        <v>21</v>
      </c>
      <c r="B22" t="s">
        <v>121</v>
      </c>
      <c r="C22" t="s">
        <v>122</v>
      </c>
      <c r="D22" s="1" t="s">
        <v>120</v>
      </c>
      <c r="E22">
        <v>2</v>
      </c>
      <c r="F22">
        <v>45</v>
      </c>
      <c r="G22">
        <v>278</v>
      </c>
      <c r="H22">
        <v>105</v>
      </c>
      <c r="I22" s="2">
        <f>(H22/G22)*100</f>
        <v>37.769784172661872</v>
      </c>
      <c r="J22">
        <v>117</v>
      </c>
      <c r="K22">
        <v>26</v>
      </c>
      <c r="L22" s="2">
        <f>(K22/J22)*100</f>
        <v>22.222222222222221</v>
      </c>
      <c r="M22">
        <v>57</v>
      </c>
      <c r="N22">
        <v>31</v>
      </c>
      <c r="O22" s="2">
        <f>(N22/M22)*100</f>
        <v>54.385964912280706</v>
      </c>
      <c r="P22">
        <v>47</v>
      </c>
      <c r="Q22" s="2">
        <f>P22/F22</f>
        <v>1.0444444444444445</v>
      </c>
      <c r="R22">
        <v>50</v>
      </c>
      <c r="S22" s="2">
        <f>R22/F22</f>
        <v>1.1111111111111112</v>
      </c>
      <c r="T22">
        <v>43</v>
      </c>
      <c r="U22" s="2">
        <f>T22/F22</f>
        <v>0.9555555555555556</v>
      </c>
      <c r="V22">
        <v>23</v>
      </c>
      <c r="W22">
        <v>63</v>
      </c>
      <c r="X22">
        <v>86</v>
      </c>
      <c r="Y22" s="2">
        <f>X22/F22</f>
        <v>1.9111111111111112</v>
      </c>
      <c r="Z22">
        <v>267</v>
      </c>
      <c r="AA22" s="2">
        <f>Z22/F22</f>
        <v>5.9333333333333336</v>
      </c>
    </row>
    <row r="23" spans="1:27" x14ac:dyDescent="0.2">
      <c r="A23" s="4">
        <v>22</v>
      </c>
      <c r="B23" t="s">
        <v>97</v>
      </c>
      <c r="C23" t="s">
        <v>136</v>
      </c>
      <c r="D23" s="1" t="s">
        <v>130</v>
      </c>
      <c r="E23">
        <v>2</v>
      </c>
      <c r="F23">
        <v>40</v>
      </c>
      <c r="G23">
        <v>241</v>
      </c>
      <c r="H23">
        <v>102</v>
      </c>
      <c r="I23" s="2">
        <f>(H23/G23)*100</f>
        <v>42.323651452282157</v>
      </c>
      <c r="J23">
        <v>85</v>
      </c>
      <c r="K23">
        <v>24</v>
      </c>
      <c r="L23" s="2">
        <f>(K23/J23)*100</f>
        <v>28.235294117647058</v>
      </c>
      <c r="M23">
        <v>40</v>
      </c>
      <c r="N23">
        <v>25</v>
      </c>
      <c r="O23" s="2">
        <f>(N23/M23)*100</f>
        <v>62.5</v>
      </c>
      <c r="P23">
        <v>42</v>
      </c>
      <c r="Q23" s="2">
        <f>P23/F23</f>
        <v>1.05</v>
      </c>
      <c r="R23">
        <v>27</v>
      </c>
      <c r="S23" s="2">
        <f>R23/F23</f>
        <v>0.67500000000000004</v>
      </c>
      <c r="T23">
        <v>59</v>
      </c>
      <c r="U23" s="2">
        <f>T23/F23</f>
        <v>1.4750000000000001</v>
      </c>
      <c r="V23">
        <v>33</v>
      </c>
      <c r="W23">
        <v>75</v>
      </c>
      <c r="X23">
        <v>108</v>
      </c>
      <c r="Y23" s="2">
        <f>X23/F23</f>
        <v>2.7</v>
      </c>
      <c r="Z23">
        <v>253</v>
      </c>
      <c r="AA23" s="2">
        <f>Z23/F23</f>
        <v>6.3250000000000002</v>
      </c>
    </row>
    <row r="24" spans="1:27" x14ac:dyDescent="0.2">
      <c r="A24" s="4">
        <v>23</v>
      </c>
      <c r="B24" t="s">
        <v>46</v>
      </c>
      <c r="C24" t="s">
        <v>159</v>
      </c>
      <c r="D24" s="1" t="s">
        <v>160</v>
      </c>
      <c r="E24">
        <v>2</v>
      </c>
      <c r="F24">
        <v>43</v>
      </c>
      <c r="G24">
        <v>254</v>
      </c>
      <c r="H24">
        <v>93</v>
      </c>
      <c r="I24" s="2">
        <f>(H24/G24)*100</f>
        <v>36.614173228346459</v>
      </c>
      <c r="J24">
        <v>60</v>
      </c>
      <c r="K24">
        <v>15</v>
      </c>
      <c r="L24" s="2">
        <f>(K24/J24)*100</f>
        <v>25</v>
      </c>
      <c r="M24">
        <v>85</v>
      </c>
      <c r="N24">
        <v>49</v>
      </c>
      <c r="O24" s="2">
        <f>(N24/M24)*100</f>
        <v>57.647058823529406</v>
      </c>
      <c r="P24">
        <v>37</v>
      </c>
      <c r="Q24" s="2">
        <f>P24/F24</f>
        <v>0.86046511627906974</v>
      </c>
      <c r="R24">
        <v>57</v>
      </c>
      <c r="S24" s="2">
        <f>R24/F24</f>
        <v>1.3255813953488371</v>
      </c>
      <c r="T24">
        <v>105</v>
      </c>
      <c r="U24" s="2">
        <f>T24/F24</f>
        <v>2.441860465116279</v>
      </c>
      <c r="V24">
        <v>68</v>
      </c>
      <c r="W24">
        <v>82</v>
      </c>
      <c r="X24">
        <v>150</v>
      </c>
      <c r="Y24" s="2">
        <f>X24/F24</f>
        <v>3.4883720930232558</v>
      </c>
      <c r="Z24">
        <v>250</v>
      </c>
      <c r="AA24" s="2">
        <f>Z24/F24</f>
        <v>5.8139534883720927</v>
      </c>
    </row>
    <row r="25" spans="1:27" x14ac:dyDescent="0.2">
      <c r="A25" s="4">
        <v>24</v>
      </c>
      <c r="B25" t="s">
        <v>131</v>
      </c>
      <c r="C25" t="s">
        <v>132</v>
      </c>
      <c r="D25" s="1" t="s">
        <v>130</v>
      </c>
      <c r="E25">
        <v>2</v>
      </c>
      <c r="F25">
        <v>43</v>
      </c>
      <c r="G25">
        <v>214</v>
      </c>
      <c r="H25">
        <v>114</v>
      </c>
      <c r="I25" s="2">
        <f>(H25/G25)*100</f>
        <v>53.271028037383175</v>
      </c>
      <c r="J25">
        <v>0</v>
      </c>
      <c r="K25">
        <v>0</v>
      </c>
      <c r="L25" s="2" t="e">
        <f>(K25/J25)*100</f>
        <v>#DIV/0!</v>
      </c>
      <c r="M25">
        <v>36</v>
      </c>
      <c r="N25">
        <v>21</v>
      </c>
      <c r="O25" s="2">
        <f>(N25/M25)*100</f>
        <v>58.333333333333336</v>
      </c>
      <c r="P25">
        <v>28</v>
      </c>
      <c r="Q25" s="2">
        <f>P25/F25</f>
        <v>0.65116279069767447</v>
      </c>
      <c r="R25">
        <v>15</v>
      </c>
      <c r="S25" s="2">
        <f>R25/F25</f>
        <v>0.34883720930232559</v>
      </c>
      <c r="T25">
        <v>42</v>
      </c>
      <c r="U25" s="2">
        <f>T25/F25</f>
        <v>0.97674418604651159</v>
      </c>
      <c r="V25">
        <v>97</v>
      </c>
      <c r="W25">
        <v>120</v>
      </c>
      <c r="X25">
        <v>217</v>
      </c>
      <c r="Y25" s="2">
        <f>X25/F25</f>
        <v>5.0465116279069768</v>
      </c>
      <c r="Z25">
        <v>249</v>
      </c>
      <c r="AA25" s="2">
        <f>Z25/F25</f>
        <v>5.7906976744186043</v>
      </c>
    </row>
    <row r="26" spans="1:27" x14ac:dyDescent="0.2">
      <c r="A26" s="4">
        <v>25</v>
      </c>
      <c r="B26" t="s">
        <v>146</v>
      </c>
      <c r="C26" t="s">
        <v>147</v>
      </c>
      <c r="D26" s="1" t="s">
        <v>151</v>
      </c>
      <c r="E26">
        <v>2</v>
      </c>
      <c r="F26">
        <v>35</v>
      </c>
      <c r="G26">
        <v>189</v>
      </c>
      <c r="H26">
        <v>95</v>
      </c>
      <c r="I26" s="2">
        <f>(H26/G26)*100</f>
        <v>50.264550264550266</v>
      </c>
      <c r="J26">
        <v>7</v>
      </c>
      <c r="K26">
        <v>1</v>
      </c>
      <c r="L26" s="2">
        <f>(K26/J26)*100</f>
        <v>14.285714285714285</v>
      </c>
      <c r="M26">
        <v>89</v>
      </c>
      <c r="N26">
        <v>55</v>
      </c>
      <c r="O26" s="2">
        <f>(N26/M26)*100</f>
        <v>61.797752808988761</v>
      </c>
      <c r="P26">
        <v>22</v>
      </c>
      <c r="Q26" s="2">
        <f>P26/F26</f>
        <v>0.62857142857142856</v>
      </c>
      <c r="R26">
        <v>22</v>
      </c>
      <c r="S26" s="2">
        <f>R26/F26</f>
        <v>0.62857142857142856</v>
      </c>
      <c r="T26">
        <v>29</v>
      </c>
      <c r="U26" s="2">
        <f>T26/F26</f>
        <v>0.82857142857142863</v>
      </c>
      <c r="V26">
        <v>45</v>
      </c>
      <c r="W26">
        <v>75</v>
      </c>
      <c r="X26">
        <v>120</v>
      </c>
      <c r="Y26" s="2">
        <f>X26/F26</f>
        <v>3.4285714285714284</v>
      </c>
      <c r="Z26">
        <v>245</v>
      </c>
      <c r="AA26" s="2">
        <f>Z26/F26</f>
        <v>7</v>
      </c>
    </row>
    <row r="27" spans="1:27" x14ac:dyDescent="0.2">
      <c r="A27" s="4">
        <v>26</v>
      </c>
      <c r="B27" t="s">
        <v>113</v>
      </c>
      <c r="C27" t="s">
        <v>114</v>
      </c>
      <c r="D27" s="1" t="s">
        <v>115</v>
      </c>
      <c r="E27">
        <v>2</v>
      </c>
      <c r="F27">
        <v>43</v>
      </c>
      <c r="G27">
        <v>212</v>
      </c>
      <c r="H27">
        <v>97</v>
      </c>
      <c r="I27" s="2">
        <f>(H27/G27)*100</f>
        <v>45.754716981132077</v>
      </c>
      <c r="J27">
        <v>41</v>
      </c>
      <c r="K27">
        <v>12</v>
      </c>
      <c r="L27" s="2">
        <f>(K27/J27)*100</f>
        <v>29.268292682926827</v>
      </c>
      <c r="M27">
        <v>57</v>
      </c>
      <c r="N27">
        <v>39</v>
      </c>
      <c r="O27" s="2">
        <f>(N27/M27)*100</f>
        <v>68.421052631578945</v>
      </c>
      <c r="P27">
        <v>48</v>
      </c>
      <c r="Q27" s="2">
        <f>P27/F27</f>
        <v>1.1162790697674418</v>
      </c>
      <c r="R27">
        <v>17</v>
      </c>
      <c r="S27" s="2">
        <f>R27/F27</f>
        <v>0.39534883720930231</v>
      </c>
      <c r="T27">
        <v>46</v>
      </c>
      <c r="U27" s="2">
        <f>T27/F27</f>
        <v>1.069767441860465</v>
      </c>
      <c r="V27">
        <v>47</v>
      </c>
      <c r="W27">
        <v>102</v>
      </c>
      <c r="X27">
        <v>149</v>
      </c>
      <c r="Y27" s="2">
        <f>X27/F27</f>
        <v>3.4651162790697674</v>
      </c>
      <c r="Z27">
        <v>245</v>
      </c>
      <c r="AA27" s="2">
        <f>Z27/F27</f>
        <v>5.6976744186046515</v>
      </c>
    </row>
    <row r="28" spans="1:27" x14ac:dyDescent="0.2">
      <c r="A28" s="4">
        <v>27</v>
      </c>
      <c r="B28" t="s">
        <v>46</v>
      </c>
      <c r="C28" t="s">
        <v>47</v>
      </c>
      <c r="D28" s="1" t="s">
        <v>53</v>
      </c>
      <c r="E28" s="1">
        <v>2</v>
      </c>
      <c r="F28">
        <v>40</v>
      </c>
      <c r="G28">
        <v>246</v>
      </c>
      <c r="H28">
        <v>91</v>
      </c>
      <c r="I28" s="2">
        <f>(H28/G28)*100</f>
        <v>36.991869918699187</v>
      </c>
      <c r="J28">
        <v>101</v>
      </c>
      <c r="K28">
        <v>28</v>
      </c>
      <c r="L28" s="2">
        <f>(K28/J28)*100</f>
        <v>27.722772277227726</v>
      </c>
      <c r="M28">
        <v>45</v>
      </c>
      <c r="N28">
        <v>26</v>
      </c>
      <c r="O28" s="2">
        <f>(N28/M28)*100</f>
        <v>57.777777777777771</v>
      </c>
      <c r="P28">
        <v>64</v>
      </c>
      <c r="Q28" s="2">
        <f>P28/F28</f>
        <v>1.6</v>
      </c>
      <c r="R28">
        <v>46</v>
      </c>
      <c r="S28" s="2">
        <f>R28/F28</f>
        <v>1.1499999999999999</v>
      </c>
      <c r="T28">
        <v>85</v>
      </c>
      <c r="U28" s="2">
        <f>T28/F28</f>
        <v>2.125</v>
      </c>
      <c r="V28">
        <v>27</v>
      </c>
      <c r="W28">
        <v>66</v>
      </c>
      <c r="X28">
        <v>93</v>
      </c>
      <c r="Y28" s="2">
        <f>X28/F28</f>
        <v>2.3250000000000002</v>
      </c>
      <c r="Z28">
        <v>236</v>
      </c>
      <c r="AA28" s="2">
        <f>Z28/F28</f>
        <v>5.9</v>
      </c>
    </row>
    <row r="29" spans="1:27" x14ac:dyDescent="0.2">
      <c r="A29" s="4">
        <v>28</v>
      </c>
      <c r="B29" t="s">
        <v>97</v>
      </c>
      <c r="C29" t="s">
        <v>98</v>
      </c>
      <c r="D29" s="1" t="s">
        <v>99</v>
      </c>
      <c r="E29">
        <v>2</v>
      </c>
      <c r="F29">
        <v>42</v>
      </c>
      <c r="G29">
        <v>193</v>
      </c>
      <c r="H29">
        <v>101</v>
      </c>
      <c r="I29" s="2">
        <f>(H29/G29)*100</f>
        <v>52.331606217616574</v>
      </c>
      <c r="J29">
        <v>0</v>
      </c>
      <c r="K29">
        <v>0</v>
      </c>
      <c r="L29" s="2" t="e">
        <f>(K29/J29)*100</f>
        <v>#DIV/0!</v>
      </c>
      <c r="M29">
        <v>69</v>
      </c>
      <c r="N29">
        <v>25</v>
      </c>
      <c r="O29" s="2">
        <f>(N29/M29)*100</f>
        <v>36.231884057971016</v>
      </c>
      <c r="P29">
        <v>26</v>
      </c>
      <c r="Q29" s="2">
        <f>P29/F29</f>
        <v>0.61904761904761907</v>
      </c>
      <c r="R29">
        <v>25</v>
      </c>
      <c r="S29" s="2">
        <f>R29/F29</f>
        <v>0.59523809523809523</v>
      </c>
      <c r="T29">
        <v>43</v>
      </c>
      <c r="U29" s="2">
        <f>T29/F29</f>
        <v>1.0238095238095237</v>
      </c>
      <c r="V29">
        <v>104</v>
      </c>
      <c r="W29">
        <v>134</v>
      </c>
      <c r="X29">
        <v>238</v>
      </c>
      <c r="Y29" s="2">
        <f>X29/F29</f>
        <v>5.666666666666667</v>
      </c>
      <c r="Z29">
        <v>227</v>
      </c>
      <c r="AA29" s="2">
        <f>Z29/F29</f>
        <v>5.4047619047619051</v>
      </c>
    </row>
    <row r="30" spans="1:27" x14ac:dyDescent="0.2">
      <c r="A30" s="4">
        <v>29</v>
      </c>
      <c r="B30" t="s">
        <v>89</v>
      </c>
      <c r="C30" t="s">
        <v>90</v>
      </c>
      <c r="D30" s="1" t="s">
        <v>81</v>
      </c>
      <c r="E30">
        <v>2</v>
      </c>
      <c r="F30">
        <v>39</v>
      </c>
      <c r="G30">
        <v>202</v>
      </c>
      <c r="H30">
        <v>86</v>
      </c>
      <c r="I30" s="2">
        <f>(H30/G30)*100</f>
        <v>42.574257425742573</v>
      </c>
      <c r="J30">
        <v>39</v>
      </c>
      <c r="K30">
        <v>13</v>
      </c>
      <c r="L30" s="2">
        <f>(K30/J30)*100</f>
        <v>33.333333333333329</v>
      </c>
      <c r="M30">
        <v>60</v>
      </c>
      <c r="N30">
        <v>36</v>
      </c>
      <c r="O30" s="2">
        <f>(N30/M30)*100</f>
        <v>60</v>
      </c>
      <c r="P30">
        <v>45</v>
      </c>
      <c r="Q30" s="2">
        <f>P30/F30</f>
        <v>1.1538461538461537</v>
      </c>
      <c r="R30">
        <v>53</v>
      </c>
      <c r="S30" s="2">
        <f>R30/F30</f>
        <v>1.358974358974359</v>
      </c>
      <c r="T30">
        <v>76</v>
      </c>
      <c r="U30" s="2">
        <f>T30/F30</f>
        <v>1.9487179487179487</v>
      </c>
      <c r="V30">
        <v>24</v>
      </c>
      <c r="W30">
        <v>67</v>
      </c>
      <c r="X30">
        <v>91</v>
      </c>
      <c r="Y30" s="2">
        <f>X30/F30</f>
        <v>2.3333333333333335</v>
      </c>
      <c r="Z30">
        <v>221</v>
      </c>
      <c r="AA30" s="2">
        <f>Z30/F30</f>
        <v>5.666666666666667</v>
      </c>
    </row>
    <row r="31" spans="1:27" x14ac:dyDescent="0.2">
      <c r="A31" s="4">
        <v>30</v>
      </c>
      <c r="B31" t="s">
        <v>17</v>
      </c>
      <c r="C31" t="s">
        <v>18</v>
      </c>
      <c r="D31" s="1" t="s">
        <v>31</v>
      </c>
      <c r="E31" s="1">
        <v>1</v>
      </c>
      <c r="F31">
        <v>20</v>
      </c>
      <c r="G31">
        <v>149</v>
      </c>
      <c r="H31">
        <v>89</v>
      </c>
      <c r="I31" s="2">
        <f>(H31/G31)*100</f>
        <v>59.731543624161077</v>
      </c>
      <c r="J31">
        <v>3</v>
      </c>
      <c r="K31">
        <v>0</v>
      </c>
      <c r="L31" s="2">
        <f>(K31/J31)*100</f>
        <v>0</v>
      </c>
      <c r="M31">
        <v>70</v>
      </c>
      <c r="N31">
        <v>29</v>
      </c>
      <c r="O31" s="2">
        <f>(N31/M31)*100</f>
        <v>41.428571428571431</v>
      </c>
      <c r="P31">
        <v>13</v>
      </c>
      <c r="Q31" s="2">
        <f>P31/F31</f>
        <v>0.65</v>
      </c>
      <c r="R31">
        <v>18</v>
      </c>
      <c r="S31" s="2">
        <f>R31/F31</f>
        <v>0.9</v>
      </c>
      <c r="T31">
        <v>31</v>
      </c>
      <c r="U31" s="2">
        <f>T31/F31</f>
        <v>1.55</v>
      </c>
      <c r="V31">
        <v>78</v>
      </c>
      <c r="W31">
        <v>72</v>
      </c>
      <c r="X31">
        <v>150</v>
      </c>
      <c r="Y31" s="2">
        <f>X31/F31</f>
        <v>7.5</v>
      </c>
      <c r="Z31">
        <v>207</v>
      </c>
      <c r="AA31" s="2">
        <f>Z31/F31</f>
        <v>10.35</v>
      </c>
    </row>
    <row r="32" spans="1:27" x14ac:dyDescent="0.2">
      <c r="A32" s="4">
        <v>31</v>
      </c>
      <c r="B32" t="s">
        <v>78</v>
      </c>
      <c r="C32" t="s">
        <v>138</v>
      </c>
      <c r="D32" s="1" t="s">
        <v>160</v>
      </c>
      <c r="E32">
        <v>2</v>
      </c>
      <c r="F32">
        <v>30</v>
      </c>
      <c r="G32">
        <v>156</v>
      </c>
      <c r="H32">
        <v>83</v>
      </c>
      <c r="I32" s="2">
        <f>(H32/G32)*100</f>
        <v>53.205128205128204</v>
      </c>
      <c r="J32">
        <v>0</v>
      </c>
      <c r="K32">
        <v>0</v>
      </c>
      <c r="L32" s="2" t="e">
        <f>(K32/J32)*100</f>
        <v>#DIV/0!</v>
      </c>
      <c r="M32">
        <v>79</v>
      </c>
      <c r="N32">
        <v>33</v>
      </c>
      <c r="O32" s="2">
        <f>(N32/M32)*100</f>
        <v>41.77215189873418</v>
      </c>
      <c r="P32">
        <v>8</v>
      </c>
      <c r="Q32" s="2">
        <f>P32/F32</f>
        <v>0.26666666666666666</v>
      </c>
      <c r="R32">
        <v>11</v>
      </c>
      <c r="S32" s="2">
        <f>R32/F32</f>
        <v>0.36666666666666664</v>
      </c>
      <c r="T32">
        <v>32</v>
      </c>
      <c r="U32" s="2">
        <f>T32/F32</f>
        <v>1.0666666666666667</v>
      </c>
      <c r="V32">
        <v>104</v>
      </c>
      <c r="W32">
        <v>78</v>
      </c>
      <c r="X32">
        <v>182</v>
      </c>
      <c r="Y32" s="2">
        <f>X32/F32</f>
        <v>6.0666666666666664</v>
      </c>
      <c r="Z32">
        <v>199</v>
      </c>
      <c r="AA32" s="2">
        <f>Z32/F32</f>
        <v>6.6333333333333337</v>
      </c>
    </row>
    <row r="33" spans="1:27" x14ac:dyDescent="0.2">
      <c r="A33" s="4">
        <v>32</v>
      </c>
      <c r="B33" t="s">
        <v>154</v>
      </c>
      <c r="C33" t="s">
        <v>155</v>
      </c>
      <c r="D33" s="1" t="s">
        <v>151</v>
      </c>
      <c r="E33">
        <v>2</v>
      </c>
      <c r="F33">
        <v>41</v>
      </c>
      <c r="G33">
        <v>173</v>
      </c>
      <c r="H33">
        <v>76</v>
      </c>
      <c r="I33" s="2">
        <f>(H33/G33)*100</f>
        <v>43.930635838150287</v>
      </c>
      <c r="J33">
        <v>13</v>
      </c>
      <c r="K33">
        <v>2</v>
      </c>
      <c r="L33" s="2">
        <f>(K33/J33)*100</f>
        <v>15.384615384615385</v>
      </c>
      <c r="M33">
        <v>71</v>
      </c>
      <c r="N33">
        <v>41</v>
      </c>
      <c r="O33" s="2">
        <f>(N33/M33)*100</f>
        <v>57.74647887323944</v>
      </c>
      <c r="P33">
        <v>70</v>
      </c>
      <c r="Q33" s="2">
        <f>P33/F33</f>
        <v>1.7073170731707317</v>
      </c>
      <c r="R33">
        <v>35</v>
      </c>
      <c r="S33" s="2">
        <f>R33/F33</f>
        <v>0.85365853658536583</v>
      </c>
      <c r="T33">
        <v>55</v>
      </c>
      <c r="U33" s="2">
        <f>T33/F33</f>
        <v>1.3414634146341464</v>
      </c>
      <c r="V33">
        <v>71</v>
      </c>
      <c r="W33">
        <v>137</v>
      </c>
      <c r="X33">
        <v>208</v>
      </c>
      <c r="Y33" s="2">
        <f>X33/F33</f>
        <v>5.0731707317073171</v>
      </c>
      <c r="Z33">
        <v>195</v>
      </c>
      <c r="AA33" s="2">
        <f>Z33/F33</f>
        <v>4.7560975609756095</v>
      </c>
    </row>
    <row r="34" spans="1:27" x14ac:dyDescent="0.2">
      <c r="A34" s="4">
        <v>33</v>
      </c>
      <c r="B34" t="s">
        <v>61</v>
      </c>
      <c r="C34" t="s">
        <v>62</v>
      </c>
      <c r="D34" s="1" t="s">
        <v>57</v>
      </c>
      <c r="E34">
        <v>2</v>
      </c>
      <c r="F34">
        <v>42</v>
      </c>
      <c r="G34">
        <v>172</v>
      </c>
      <c r="H34">
        <v>74</v>
      </c>
      <c r="I34" s="2">
        <f>(H34/G34)*100</f>
        <v>43.02325581395349</v>
      </c>
      <c r="J34">
        <v>3</v>
      </c>
      <c r="K34">
        <v>0</v>
      </c>
      <c r="L34" s="2">
        <f>(K34/J34)*100</f>
        <v>0</v>
      </c>
      <c r="M34">
        <v>97</v>
      </c>
      <c r="N34">
        <v>47</v>
      </c>
      <c r="O34" s="2">
        <f>(N34/M34)*100</f>
        <v>48.453608247422679</v>
      </c>
      <c r="P34">
        <v>38</v>
      </c>
      <c r="Q34" s="2">
        <f>P34/F34</f>
        <v>0.90476190476190477</v>
      </c>
      <c r="R34">
        <v>41</v>
      </c>
      <c r="S34" s="2">
        <f>R34/F34</f>
        <v>0.97619047619047616</v>
      </c>
      <c r="T34">
        <v>41</v>
      </c>
      <c r="U34" s="2">
        <f>T34/F34</f>
        <v>0.97619047619047616</v>
      </c>
      <c r="V34">
        <v>75</v>
      </c>
      <c r="W34">
        <v>95</v>
      </c>
      <c r="X34">
        <v>170</v>
      </c>
      <c r="Y34" s="2">
        <f>X34/F34</f>
        <v>4.0476190476190474</v>
      </c>
      <c r="Z34">
        <v>195</v>
      </c>
      <c r="AA34" s="2">
        <f>Z34/F34</f>
        <v>4.6428571428571432</v>
      </c>
    </row>
    <row r="35" spans="1:27" x14ac:dyDescent="0.2">
      <c r="A35" s="4">
        <v>34</v>
      </c>
      <c r="B35" t="s">
        <v>29</v>
      </c>
      <c r="C35" t="s">
        <v>150</v>
      </c>
      <c r="D35" s="1" t="s">
        <v>151</v>
      </c>
      <c r="E35">
        <v>2</v>
      </c>
      <c r="F35">
        <v>41</v>
      </c>
      <c r="G35">
        <v>151</v>
      </c>
      <c r="H35">
        <v>66</v>
      </c>
      <c r="I35" s="2">
        <f>(H35/G35)*100</f>
        <v>43.70860927152318</v>
      </c>
      <c r="J35">
        <v>37</v>
      </c>
      <c r="K35">
        <v>12</v>
      </c>
      <c r="L35" s="2">
        <f>(K35/J35)*100</f>
        <v>32.432432432432435</v>
      </c>
      <c r="M35">
        <v>66</v>
      </c>
      <c r="N35">
        <v>47</v>
      </c>
      <c r="O35" s="2">
        <f>(N35/M35)*100</f>
        <v>71.212121212121218</v>
      </c>
      <c r="P35">
        <v>49</v>
      </c>
      <c r="Q35" s="2">
        <f>P35/F35</f>
        <v>1.1951219512195121</v>
      </c>
      <c r="R35">
        <v>32</v>
      </c>
      <c r="S35" s="2">
        <f>R35/F35</f>
        <v>0.78048780487804881</v>
      </c>
      <c r="T35">
        <v>56</v>
      </c>
      <c r="U35" s="2">
        <f>T35/F35</f>
        <v>1.3658536585365855</v>
      </c>
      <c r="V35">
        <v>14</v>
      </c>
      <c r="W35">
        <v>47</v>
      </c>
      <c r="X35">
        <v>61</v>
      </c>
      <c r="Y35" s="2">
        <f>X35/F35</f>
        <v>1.4878048780487805</v>
      </c>
      <c r="Z35">
        <v>191</v>
      </c>
      <c r="AA35" s="2">
        <f>Z35/F35</f>
        <v>4.6585365853658534</v>
      </c>
    </row>
    <row r="36" spans="1:27" x14ac:dyDescent="0.2">
      <c r="A36" s="4">
        <v>35</v>
      </c>
      <c r="B36" t="s">
        <v>161</v>
      </c>
      <c r="C36" t="s">
        <v>162</v>
      </c>
      <c r="D36" s="1" t="s">
        <v>160</v>
      </c>
      <c r="E36">
        <v>2</v>
      </c>
      <c r="F36">
        <v>42</v>
      </c>
      <c r="G36">
        <v>221</v>
      </c>
      <c r="H36">
        <v>75</v>
      </c>
      <c r="I36" s="2">
        <f>(H36/G36)*100</f>
        <v>33.936651583710407</v>
      </c>
      <c r="J36">
        <v>66</v>
      </c>
      <c r="K36">
        <v>14</v>
      </c>
      <c r="L36" s="2">
        <f>(K36/J36)*100</f>
        <v>21.212121212121211</v>
      </c>
      <c r="M36">
        <v>53</v>
      </c>
      <c r="N36">
        <v>27</v>
      </c>
      <c r="O36" s="2">
        <f>(N36/M36)*100</f>
        <v>50.943396226415096</v>
      </c>
      <c r="P36">
        <v>30</v>
      </c>
      <c r="Q36" s="2">
        <f>P36/F36</f>
        <v>0.7142857142857143</v>
      </c>
      <c r="R36">
        <v>33</v>
      </c>
      <c r="S36" s="2">
        <f>R36/F36</f>
        <v>0.7857142857142857</v>
      </c>
      <c r="T36">
        <v>57</v>
      </c>
      <c r="U36" s="2">
        <f>T36/F36</f>
        <v>1.3571428571428572</v>
      </c>
      <c r="V36">
        <v>56</v>
      </c>
      <c r="W36">
        <v>126</v>
      </c>
      <c r="X36">
        <v>182</v>
      </c>
      <c r="Y36" s="2">
        <f>X36/F36</f>
        <v>4.333333333333333</v>
      </c>
      <c r="Z36">
        <v>191</v>
      </c>
      <c r="AA36" s="2">
        <f>Z36/F36</f>
        <v>4.5476190476190474</v>
      </c>
    </row>
    <row r="37" spans="1:27" x14ac:dyDescent="0.2">
      <c r="A37" s="4">
        <v>36</v>
      </c>
      <c r="B37" t="s">
        <v>91</v>
      </c>
      <c r="C37" t="s">
        <v>92</v>
      </c>
      <c r="D37" s="1" t="s">
        <v>99</v>
      </c>
      <c r="E37">
        <v>2</v>
      </c>
      <c r="F37">
        <v>29</v>
      </c>
      <c r="G37">
        <v>234</v>
      </c>
      <c r="H37">
        <v>66</v>
      </c>
      <c r="I37" s="2">
        <f>(H37/G37)*100</f>
        <v>28.205128205128204</v>
      </c>
      <c r="J37">
        <v>101</v>
      </c>
      <c r="K37">
        <v>24</v>
      </c>
      <c r="L37" s="2">
        <f>(K37/J37)*100</f>
        <v>23.762376237623762</v>
      </c>
      <c r="M37">
        <v>31</v>
      </c>
      <c r="N37">
        <v>18</v>
      </c>
      <c r="O37" s="2">
        <f>(N37/M37)*100</f>
        <v>58.064516129032263</v>
      </c>
      <c r="P37">
        <v>35</v>
      </c>
      <c r="Q37" s="2">
        <f>P37/F37</f>
        <v>1.2068965517241379</v>
      </c>
      <c r="R37">
        <v>19</v>
      </c>
      <c r="S37" s="2">
        <f>R37/F37</f>
        <v>0.65517241379310343</v>
      </c>
      <c r="T37">
        <v>63</v>
      </c>
      <c r="U37" s="2">
        <f>T37/F37</f>
        <v>2.1724137931034484</v>
      </c>
      <c r="V37">
        <v>19</v>
      </c>
      <c r="W37">
        <v>23</v>
      </c>
      <c r="X37">
        <v>32</v>
      </c>
      <c r="Y37" s="2">
        <f>X37/F37</f>
        <v>1.103448275862069</v>
      </c>
      <c r="Z37">
        <v>174</v>
      </c>
      <c r="AA37" s="2">
        <f>Z37/F37</f>
        <v>6</v>
      </c>
    </row>
    <row r="38" spans="1:27" x14ac:dyDescent="0.2">
      <c r="A38" s="4">
        <v>37</v>
      </c>
      <c r="B38" t="s">
        <v>93</v>
      </c>
      <c r="C38" t="s">
        <v>178</v>
      </c>
      <c r="D38" t="s">
        <v>177</v>
      </c>
      <c r="E38">
        <v>2</v>
      </c>
      <c r="F38">
        <v>41</v>
      </c>
      <c r="G38">
        <v>194</v>
      </c>
      <c r="H38">
        <v>57</v>
      </c>
      <c r="I38" s="2">
        <f>(H38/G38)*100</f>
        <v>29.381443298969074</v>
      </c>
      <c r="J38">
        <v>125</v>
      </c>
      <c r="K38">
        <v>34</v>
      </c>
      <c r="L38" s="2">
        <f>(K38/J38)*100</f>
        <v>27.200000000000003</v>
      </c>
      <c r="M38">
        <v>28</v>
      </c>
      <c r="N38">
        <v>22</v>
      </c>
      <c r="O38" s="2">
        <f>(N38/M38)*100</f>
        <v>78.571428571428569</v>
      </c>
      <c r="P38">
        <v>10</v>
      </c>
      <c r="Q38" s="2">
        <f>P38/F38</f>
        <v>0.24390243902439024</v>
      </c>
      <c r="R38">
        <v>18</v>
      </c>
      <c r="S38" s="2">
        <f>R38/F38</f>
        <v>0.43902439024390244</v>
      </c>
      <c r="T38">
        <v>27</v>
      </c>
      <c r="U38" s="2">
        <f>T38/F38</f>
        <v>0.65853658536585369</v>
      </c>
      <c r="V38">
        <v>19</v>
      </c>
      <c r="W38" s="2">
        <v>43</v>
      </c>
      <c r="X38">
        <v>62</v>
      </c>
      <c r="Y38" s="2">
        <f>X38/F38</f>
        <v>1.5121951219512195</v>
      </c>
      <c r="Z38">
        <v>170</v>
      </c>
      <c r="AA38" s="2">
        <f>Z38/F38</f>
        <v>4.1463414634146343</v>
      </c>
    </row>
    <row r="39" spans="1:27" x14ac:dyDescent="0.2">
      <c r="A39" s="4">
        <v>38</v>
      </c>
      <c r="B39" t="s">
        <v>27</v>
      </c>
      <c r="C39" t="s">
        <v>28</v>
      </c>
      <c r="D39" s="1" t="s">
        <v>31</v>
      </c>
      <c r="E39" s="1">
        <v>1</v>
      </c>
      <c r="F39">
        <v>20</v>
      </c>
      <c r="G39">
        <v>164</v>
      </c>
      <c r="H39">
        <v>58</v>
      </c>
      <c r="I39" s="2">
        <f>(H39/G39)*100</f>
        <v>35.365853658536587</v>
      </c>
      <c r="J39">
        <v>46</v>
      </c>
      <c r="K39">
        <v>11</v>
      </c>
      <c r="L39" s="2">
        <f>(K39/J39)*100</f>
        <v>23.913043478260871</v>
      </c>
      <c r="M39">
        <v>59</v>
      </c>
      <c r="N39">
        <v>41</v>
      </c>
      <c r="O39" s="2">
        <f>(N39/M39)*100</f>
        <v>69.491525423728817</v>
      </c>
      <c r="P39">
        <v>27</v>
      </c>
      <c r="Q39" s="2">
        <f>P39/F39</f>
        <v>1.35</v>
      </c>
      <c r="R39">
        <v>13</v>
      </c>
      <c r="S39" s="2">
        <f>R39/F39</f>
        <v>0.65</v>
      </c>
      <c r="T39">
        <v>45</v>
      </c>
      <c r="U39" s="2">
        <f>T39/F39</f>
        <v>2.25</v>
      </c>
      <c r="V39">
        <v>31</v>
      </c>
      <c r="W39">
        <v>55</v>
      </c>
      <c r="X39">
        <v>86</v>
      </c>
      <c r="Y39" s="2">
        <f>X39/F39</f>
        <v>4.3</v>
      </c>
      <c r="Z39">
        <v>168</v>
      </c>
      <c r="AA39" s="2">
        <f>Z39/F39</f>
        <v>8.4</v>
      </c>
    </row>
    <row r="40" spans="1:27" x14ac:dyDescent="0.2">
      <c r="A40" s="4">
        <v>39</v>
      </c>
      <c r="B40" t="s">
        <v>140</v>
      </c>
      <c r="C40" t="s">
        <v>141</v>
      </c>
      <c r="D40" s="1" t="s">
        <v>139</v>
      </c>
      <c r="E40">
        <v>2</v>
      </c>
      <c r="F40">
        <v>39</v>
      </c>
      <c r="G40">
        <v>150</v>
      </c>
      <c r="H40">
        <v>64</v>
      </c>
      <c r="I40" s="2">
        <f>(H40/G40)*100</f>
        <v>42.666666666666671</v>
      </c>
      <c r="J40">
        <v>52</v>
      </c>
      <c r="K40">
        <v>19</v>
      </c>
      <c r="L40" s="2">
        <f>(K40/J40)*100</f>
        <v>36.538461538461533</v>
      </c>
      <c r="M40">
        <v>17</v>
      </c>
      <c r="N40">
        <v>11</v>
      </c>
      <c r="O40" s="2">
        <f>(N40/M40)*100</f>
        <v>64.705882352941174</v>
      </c>
      <c r="P40">
        <v>16</v>
      </c>
      <c r="Q40" s="2">
        <f>P40/F40</f>
        <v>0.41025641025641024</v>
      </c>
      <c r="R40">
        <v>11</v>
      </c>
      <c r="S40" s="2">
        <f>R40/F40</f>
        <v>0.28205128205128205</v>
      </c>
      <c r="T40">
        <v>46</v>
      </c>
      <c r="U40" s="2">
        <f>T40/F40</f>
        <v>1.1794871794871795</v>
      </c>
      <c r="V40">
        <v>21</v>
      </c>
      <c r="W40">
        <v>43</v>
      </c>
      <c r="X40">
        <v>64</v>
      </c>
      <c r="Y40" s="2">
        <f>X40/F40</f>
        <v>1.641025641025641</v>
      </c>
      <c r="Z40">
        <v>158</v>
      </c>
      <c r="AA40" s="2">
        <f>Z40/F40</f>
        <v>4.0512820512820511</v>
      </c>
    </row>
    <row r="41" spans="1:27" x14ac:dyDescent="0.2">
      <c r="A41" s="4">
        <v>40</v>
      </c>
      <c r="B41" t="s">
        <v>110</v>
      </c>
      <c r="C41" t="s">
        <v>20</v>
      </c>
      <c r="D41" s="1" t="s">
        <v>103</v>
      </c>
      <c r="E41">
        <v>2</v>
      </c>
      <c r="F41">
        <v>39</v>
      </c>
      <c r="G41">
        <v>145</v>
      </c>
      <c r="H41">
        <v>61</v>
      </c>
      <c r="I41" s="2">
        <f>(H41/G41)*100</f>
        <v>42.068965517241381</v>
      </c>
      <c r="J41">
        <v>3</v>
      </c>
      <c r="K41">
        <v>1</v>
      </c>
      <c r="L41" s="2">
        <f>(K41/J41)*100</f>
        <v>33.333333333333329</v>
      </c>
      <c r="M41">
        <v>48</v>
      </c>
      <c r="N41">
        <v>19</v>
      </c>
      <c r="O41" s="2">
        <f>(N41/M41)*100</f>
        <v>39.583333333333329</v>
      </c>
      <c r="P41">
        <v>30</v>
      </c>
      <c r="Q41" s="2">
        <f>P41/F41</f>
        <v>0.76923076923076927</v>
      </c>
      <c r="R41">
        <v>16</v>
      </c>
      <c r="S41" s="2">
        <f>R41/F41</f>
        <v>0.41025641025641024</v>
      </c>
      <c r="T41">
        <v>42</v>
      </c>
      <c r="U41" s="2">
        <f>T41/F41</f>
        <v>1.0769230769230769</v>
      </c>
      <c r="V41">
        <v>39</v>
      </c>
      <c r="W41">
        <v>100</v>
      </c>
      <c r="X41">
        <v>139</v>
      </c>
      <c r="Y41" s="2">
        <f>X41/F41</f>
        <v>3.5641025641025643</v>
      </c>
      <c r="Z41">
        <v>142</v>
      </c>
      <c r="AA41" s="2">
        <f>Z41/F41</f>
        <v>3.641025641025641</v>
      </c>
    </row>
    <row r="42" spans="1:27" x14ac:dyDescent="0.2">
      <c r="A42" s="4">
        <v>41</v>
      </c>
      <c r="B42" t="s">
        <v>144</v>
      </c>
      <c r="C42" t="s">
        <v>173</v>
      </c>
      <c r="D42">
        <v>12</v>
      </c>
      <c r="E42">
        <v>1</v>
      </c>
      <c r="F42">
        <v>15</v>
      </c>
      <c r="G42">
        <v>149</v>
      </c>
      <c r="H42">
        <v>52</v>
      </c>
      <c r="I42" s="2">
        <f>(H42/G42)*100</f>
        <v>34.899328859060404</v>
      </c>
      <c r="J42">
        <v>29</v>
      </c>
      <c r="K42">
        <v>7</v>
      </c>
      <c r="L42" s="2">
        <f>(K42/J42)*100</f>
        <v>24.137931034482758</v>
      </c>
      <c r="M42">
        <v>41</v>
      </c>
      <c r="N42">
        <v>31</v>
      </c>
      <c r="O42" s="2">
        <f>(N42/M42)*100</f>
        <v>75.609756097560975</v>
      </c>
      <c r="P42">
        <v>34</v>
      </c>
      <c r="Q42" s="2">
        <f>P42/F42</f>
        <v>2.2666666666666666</v>
      </c>
      <c r="R42">
        <v>12</v>
      </c>
      <c r="S42" s="2">
        <f>R42/F42</f>
        <v>0.8</v>
      </c>
      <c r="T42">
        <v>50</v>
      </c>
      <c r="U42" s="2">
        <f>T42/F42</f>
        <v>3.3333333333333335</v>
      </c>
      <c r="V42">
        <v>2</v>
      </c>
      <c r="W42" s="2">
        <v>26</v>
      </c>
      <c r="X42">
        <v>28</v>
      </c>
      <c r="Y42" s="2">
        <f>X42/F42</f>
        <v>1.8666666666666667</v>
      </c>
      <c r="Z42">
        <v>142</v>
      </c>
      <c r="AA42" s="2">
        <f>Z42/F42</f>
        <v>9.4666666666666668</v>
      </c>
    </row>
    <row r="43" spans="1:27" x14ac:dyDescent="0.2">
      <c r="A43" s="4">
        <v>42</v>
      </c>
      <c r="B43" t="s">
        <v>127</v>
      </c>
      <c r="C43" t="s">
        <v>128</v>
      </c>
      <c r="D43" s="1" t="s">
        <v>120</v>
      </c>
      <c r="E43">
        <v>2</v>
      </c>
      <c r="F43">
        <v>38</v>
      </c>
      <c r="G43">
        <v>131</v>
      </c>
      <c r="H43">
        <v>52</v>
      </c>
      <c r="I43" s="2">
        <f>(H43/G43)*100</f>
        <v>39.694656488549619</v>
      </c>
      <c r="J43">
        <v>32</v>
      </c>
      <c r="K43">
        <v>13</v>
      </c>
      <c r="L43" s="2">
        <f>(K43/J43)*100</f>
        <v>40.625</v>
      </c>
      <c r="M43">
        <v>25</v>
      </c>
      <c r="N43">
        <v>14</v>
      </c>
      <c r="O43" s="2">
        <f>(N43/M43)*100</f>
        <v>56.000000000000007</v>
      </c>
      <c r="P43">
        <v>14</v>
      </c>
      <c r="Q43" s="2">
        <f>P43/F43</f>
        <v>0.36842105263157893</v>
      </c>
      <c r="R43">
        <v>19</v>
      </c>
      <c r="S43" s="2">
        <f>R43/F43</f>
        <v>0.5</v>
      </c>
      <c r="T43">
        <v>28</v>
      </c>
      <c r="U43" s="2">
        <f>T43/F43</f>
        <v>0.73684210526315785</v>
      </c>
      <c r="V43">
        <v>27</v>
      </c>
      <c r="W43">
        <v>76</v>
      </c>
      <c r="X43">
        <v>103</v>
      </c>
      <c r="Y43" s="2">
        <f>X43/F43</f>
        <v>2.7105263157894739</v>
      </c>
      <c r="Z43">
        <v>131</v>
      </c>
      <c r="AA43" s="2">
        <f>Z43/F43</f>
        <v>3.4473684210526314</v>
      </c>
    </row>
    <row r="44" spans="1:27" x14ac:dyDescent="0.2">
      <c r="A44" s="4">
        <v>43</v>
      </c>
      <c r="B44" t="s">
        <v>46</v>
      </c>
      <c r="C44" t="s">
        <v>166</v>
      </c>
      <c r="D44" t="s">
        <v>177</v>
      </c>
      <c r="E44">
        <v>2</v>
      </c>
      <c r="F44">
        <v>42</v>
      </c>
      <c r="G44">
        <v>132</v>
      </c>
      <c r="H44">
        <v>41</v>
      </c>
      <c r="I44" s="2">
        <f>(H44/G44)*100</f>
        <v>31.060606060606062</v>
      </c>
      <c r="J44">
        <v>25</v>
      </c>
      <c r="K44">
        <v>5</v>
      </c>
      <c r="L44" s="2">
        <f>(K44/J44)*100</f>
        <v>20</v>
      </c>
      <c r="M44">
        <v>54</v>
      </c>
      <c r="N44">
        <v>27</v>
      </c>
      <c r="O44" s="2">
        <f>(N44/M44)*100</f>
        <v>50</v>
      </c>
      <c r="P44">
        <v>81</v>
      </c>
      <c r="Q44" s="2">
        <f>P44/F44</f>
        <v>1.9285714285714286</v>
      </c>
      <c r="R44">
        <v>78</v>
      </c>
      <c r="S44" s="2">
        <f>R44/F44</f>
        <v>1.8571428571428572</v>
      </c>
      <c r="T44">
        <v>99</v>
      </c>
      <c r="U44" s="2">
        <f>T44/F44</f>
        <v>2.3571428571428572</v>
      </c>
      <c r="V44">
        <v>23</v>
      </c>
      <c r="W44" s="2">
        <v>61</v>
      </c>
      <c r="X44">
        <v>84</v>
      </c>
      <c r="Y44" s="2">
        <f>X44/F44</f>
        <v>2</v>
      </c>
      <c r="Z44">
        <v>114</v>
      </c>
      <c r="AA44" s="2">
        <f>Z44/F44</f>
        <v>2.7142857142857144</v>
      </c>
    </row>
    <row r="45" spans="1:27" x14ac:dyDescent="0.2">
      <c r="A45" s="4">
        <v>44</v>
      </c>
      <c r="B45" t="s">
        <v>76</v>
      </c>
      <c r="C45" t="s">
        <v>77</v>
      </c>
      <c r="D45" s="1" t="s">
        <v>65</v>
      </c>
      <c r="E45">
        <v>2</v>
      </c>
      <c r="F45">
        <v>35</v>
      </c>
      <c r="G45">
        <v>128</v>
      </c>
      <c r="H45">
        <v>42</v>
      </c>
      <c r="I45" s="2">
        <f>(H45/G45)*100</f>
        <v>32.8125</v>
      </c>
      <c r="J45">
        <v>63</v>
      </c>
      <c r="K45">
        <v>18</v>
      </c>
      <c r="L45" s="2">
        <f>(K45/J45)*100</f>
        <v>28.571428571428569</v>
      </c>
      <c r="M45">
        <v>22</v>
      </c>
      <c r="N45">
        <v>11</v>
      </c>
      <c r="O45" s="2">
        <f>(N45/M45)*100</f>
        <v>50</v>
      </c>
      <c r="P45">
        <v>31</v>
      </c>
      <c r="Q45" s="2">
        <f>P45/F45</f>
        <v>0.88571428571428568</v>
      </c>
      <c r="R45">
        <v>13</v>
      </c>
      <c r="S45" s="2">
        <f>R45/F45</f>
        <v>0.37142857142857144</v>
      </c>
      <c r="T45">
        <v>18</v>
      </c>
      <c r="U45" s="2">
        <f>T45/F45</f>
        <v>0.51428571428571423</v>
      </c>
      <c r="V45">
        <v>24</v>
      </c>
      <c r="W45">
        <v>40</v>
      </c>
      <c r="X45">
        <v>64</v>
      </c>
      <c r="Y45" s="2">
        <f>X45/F45</f>
        <v>1.8285714285714285</v>
      </c>
      <c r="Z45">
        <v>113</v>
      </c>
      <c r="AA45" s="2">
        <f>Z45/F45</f>
        <v>3.2285714285714286</v>
      </c>
    </row>
    <row r="46" spans="1:27" x14ac:dyDescent="0.2">
      <c r="A46" s="4">
        <v>45</v>
      </c>
      <c r="B46" t="s">
        <v>46</v>
      </c>
      <c r="C46" t="s">
        <v>142</v>
      </c>
      <c r="D46" s="1" t="s">
        <v>139</v>
      </c>
      <c r="E46">
        <v>2</v>
      </c>
      <c r="F46">
        <v>35</v>
      </c>
      <c r="G46">
        <v>76</v>
      </c>
      <c r="H46">
        <v>37</v>
      </c>
      <c r="I46" s="2">
        <f>(H46/G46)*100</f>
        <v>48.684210526315788</v>
      </c>
      <c r="J46">
        <v>2</v>
      </c>
      <c r="K46">
        <v>0</v>
      </c>
      <c r="L46" s="2">
        <f>(K46/J46)*100</f>
        <v>0</v>
      </c>
      <c r="M46">
        <v>44</v>
      </c>
      <c r="N46">
        <v>30</v>
      </c>
      <c r="O46" s="2">
        <f>(N46/M46)*100</f>
        <v>68.181818181818173</v>
      </c>
      <c r="P46">
        <v>15</v>
      </c>
      <c r="Q46" s="2">
        <f>P46/F46</f>
        <v>0.42857142857142855</v>
      </c>
      <c r="R46">
        <v>14</v>
      </c>
      <c r="S46" s="2">
        <f>R46/F46</f>
        <v>0.4</v>
      </c>
      <c r="T46">
        <v>20</v>
      </c>
      <c r="U46" s="2">
        <f>T46/F46</f>
        <v>0.5714285714285714</v>
      </c>
      <c r="V46">
        <v>31</v>
      </c>
      <c r="W46">
        <v>22</v>
      </c>
      <c r="X46">
        <v>53</v>
      </c>
      <c r="Y46" s="2">
        <f>X46/F46</f>
        <v>1.5142857142857142</v>
      </c>
      <c r="Z46">
        <v>110</v>
      </c>
      <c r="AA46" s="2">
        <f>Z46/F46</f>
        <v>3.1428571428571428</v>
      </c>
    </row>
    <row r="47" spans="1:27" x14ac:dyDescent="0.2">
      <c r="A47" s="4">
        <v>46</v>
      </c>
      <c r="B47" t="s">
        <v>21</v>
      </c>
      <c r="C47" t="s">
        <v>129</v>
      </c>
      <c r="D47" s="1" t="s">
        <v>130</v>
      </c>
      <c r="E47">
        <v>2</v>
      </c>
      <c r="F47">
        <v>42</v>
      </c>
      <c r="G47">
        <v>116</v>
      </c>
      <c r="H47">
        <v>39</v>
      </c>
      <c r="I47" s="2">
        <f>(H47/G47)*100</f>
        <v>33.620689655172413</v>
      </c>
      <c r="J47">
        <v>30</v>
      </c>
      <c r="K47">
        <v>5</v>
      </c>
      <c r="L47" s="2">
        <f>(K47/J47)*100</f>
        <v>16.666666666666664</v>
      </c>
      <c r="M47">
        <v>48</v>
      </c>
      <c r="N47">
        <v>18</v>
      </c>
      <c r="O47" s="2">
        <f>(N47/M47)*100</f>
        <v>37.5</v>
      </c>
      <c r="P47">
        <v>63</v>
      </c>
      <c r="Q47" s="2">
        <f>P47/F47</f>
        <v>1.5</v>
      </c>
      <c r="R47">
        <v>30</v>
      </c>
      <c r="S47" s="2">
        <f>R47/F47</f>
        <v>0.7142857142857143</v>
      </c>
      <c r="T47">
        <v>52</v>
      </c>
      <c r="U47" s="2">
        <f>T47/F47</f>
        <v>1.2380952380952381</v>
      </c>
      <c r="V47">
        <v>25</v>
      </c>
      <c r="W47">
        <v>40</v>
      </c>
      <c r="X47">
        <v>65</v>
      </c>
      <c r="Y47" s="2">
        <f>X47/F47</f>
        <v>1.5476190476190477</v>
      </c>
      <c r="Z47">
        <v>101</v>
      </c>
      <c r="AA47" s="2">
        <f>Z47/F47</f>
        <v>2.4047619047619047</v>
      </c>
    </row>
    <row r="48" spans="1:27" x14ac:dyDescent="0.2">
      <c r="A48" s="4">
        <v>47</v>
      </c>
      <c r="B48" t="s">
        <v>163</v>
      </c>
      <c r="C48" t="s">
        <v>164</v>
      </c>
      <c r="D48" s="1" t="s">
        <v>160</v>
      </c>
      <c r="E48">
        <v>2</v>
      </c>
      <c r="F48">
        <v>34</v>
      </c>
      <c r="G48">
        <v>101</v>
      </c>
      <c r="H48">
        <v>36</v>
      </c>
      <c r="I48" s="2">
        <f>(H48/G48)*100</f>
        <v>35.64356435643564</v>
      </c>
      <c r="J48">
        <v>51</v>
      </c>
      <c r="K48">
        <v>11</v>
      </c>
      <c r="L48" s="2">
        <f>(K48/J48)*100</f>
        <v>21.568627450980394</v>
      </c>
      <c r="M48">
        <v>25</v>
      </c>
      <c r="N48">
        <v>15</v>
      </c>
      <c r="O48" s="2">
        <f>(N48/M48)*100</f>
        <v>60</v>
      </c>
      <c r="P48">
        <v>29</v>
      </c>
      <c r="Q48" s="2">
        <f>P48/F48</f>
        <v>0.8529411764705882</v>
      </c>
      <c r="R48">
        <v>30</v>
      </c>
      <c r="S48" s="2">
        <f>R48/F48</f>
        <v>0.88235294117647056</v>
      </c>
      <c r="T48">
        <v>44</v>
      </c>
      <c r="U48" s="2">
        <f>T48/F48</f>
        <v>1.2941176470588236</v>
      </c>
      <c r="V48">
        <v>18</v>
      </c>
      <c r="W48">
        <v>28</v>
      </c>
      <c r="X48">
        <v>46</v>
      </c>
      <c r="Y48" s="2">
        <f>X48/F48</f>
        <v>1.3529411764705883</v>
      </c>
      <c r="Z48">
        <v>98</v>
      </c>
      <c r="AA48" s="2">
        <f>Z48/F48</f>
        <v>2.8823529411764706</v>
      </c>
    </row>
    <row r="49" spans="1:27" x14ac:dyDescent="0.2">
      <c r="A49" s="4">
        <v>48</v>
      </c>
      <c r="B49" t="s">
        <v>93</v>
      </c>
      <c r="C49" t="s">
        <v>170</v>
      </c>
      <c r="D49" t="s">
        <v>171</v>
      </c>
      <c r="E49">
        <v>2</v>
      </c>
      <c r="F49">
        <v>35</v>
      </c>
      <c r="G49">
        <v>84</v>
      </c>
      <c r="H49">
        <v>28</v>
      </c>
      <c r="I49" s="2">
        <f>(H49/G49)*100</f>
        <v>33.333333333333329</v>
      </c>
      <c r="J49">
        <v>11</v>
      </c>
      <c r="K49">
        <v>1</v>
      </c>
      <c r="L49" s="2">
        <f>(K49/J49)*100</f>
        <v>9.0909090909090917</v>
      </c>
      <c r="M49">
        <v>49</v>
      </c>
      <c r="N49">
        <v>35</v>
      </c>
      <c r="O49" s="2">
        <f>(N49/M49)*100</f>
        <v>71.428571428571431</v>
      </c>
      <c r="P49">
        <v>8</v>
      </c>
      <c r="Q49" s="2">
        <f>P49/F49</f>
        <v>0.22857142857142856</v>
      </c>
      <c r="R49">
        <v>10</v>
      </c>
      <c r="S49" s="2">
        <f>R49/F49</f>
        <v>0.2857142857142857</v>
      </c>
      <c r="T49">
        <v>20</v>
      </c>
      <c r="U49" s="2">
        <f>T49/F49</f>
        <v>0.5714285714285714</v>
      </c>
      <c r="V49">
        <v>14</v>
      </c>
      <c r="W49" s="2">
        <v>49</v>
      </c>
      <c r="X49">
        <v>63</v>
      </c>
      <c r="Y49" s="2">
        <f>X49/F49</f>
        <v>1.8</v>
      </c>
      <c r="Z49">
        <v>92</v>
      </c>
      <c r="AA49" s="2">
        <f>Z49/F49</f>
        <v>2.6285714285714286</v>
      </c>
    </row>
    <row r="50" spans="1:27" x14ac:dyDescent="0.2">
      <c r="A50" s="4">
        <v>49</v>
      </c>
      <c r="B50" t="s">
        <v>59</v>
      </c>
      <c r="C50" t="s">
        <v>60</v>
      </c>
      <c r="D50" s="1" t="s">
        <v>57</v>
      </c>
      <c r="E50">
        <v>2</v>
      </c>
      <c r="F50">
        <v>38</v>
      </c>
      <c r="G50">
        <v>80</v>
      </c>
      <c r="H50">
        <v>34</v>
      </c>
      <c r="I50" s="2">
        <f>(H50/G50)*100</f>
        <v>42.5</v>
      </c>
      <c r="J50">
        <v>1</v>
      </c>
      <c r="K50">
        <v>0</v>
      </c>
      <c r="L50" s="2">
        <f>(K50/J50)*100</f>
        <v>0</v>
      </c>
      <c r="M50">
        <v>45</v>
      </c>
      <c r="N50">
        <v>22</v>
      </c>
      <c r="O50" s="2">
        <f>(N50/M50)*100</f>
        <v>48.888888888888886</v>
      </c>
      <c r="P50">
        <v>4</v>
      </c>
      <c r="Q50" s="2">
        <f>P50/F50</f>
        <v>0.10526315789473684</v>
      </c>
      <c r="R50">
        <v>6</v>
      </c>
      <c r="S50" s="2">
        <f>R50/F50</f>
        <v>0.15789473684210525</v>
      </c>
      <c r="T50">
        <v>20</v>
      </c>
      <c r="U50" s="2">
        <f>T50/F50</f>
        <v>0.52631578947368418</v>
      </c>
      <c r="V50">
        <v>41</v>
      </c>
      <c r="W50">
        <v>70</v>
      </c>
      <c r="X50">
        <v>111</v>
      </c>
      <c r="Y50" s="2">
        <f>X50/F50</f>
        <v>2.9210526315789473</v>
      </c>
      <c r="Z50">
        <v>90</v>
      </c>
      <c r="AA50" s="2">
        <f>Z50/F50</f>
        <v>2.3684210526315788</v>
      </c>
    </row>
    <row r="51" spans="1:27" x14ac:dyDescent="0.2">
      <c r="A51" s="4">
        <v>50</v>
      </c>
      <c r="B51" t="s">
        <v>101</v>
      </c>
      <c r="C51" t="s">
        <v>102</v>
      </c>
      <c r="D51" s="1" t="s">
        <v>103</v>
      </c>
      <c r="E51">
        <v>2</v>
      </c>
      <c r="F51">
        <v>28</v>
      </c>
      <c r="G51">
        <v>78</v>
      </c>
      <c r="H51">
        <v>31</v>
      </c>
      <c r="I51" s="2">
        <f>(H51/G51)*100</f>
        <v>39.743589743589745</v>
      </c>
      <c r="J51">
        <v>31</v>
      </c>
      <c r="K51">
        <v>10</v>
      </c>
      <c r="L51" s="2">
        <f>(K51/J51)*100</f>
        <v>32.258064516129032</v>
      </c>
      <c r="M51">
        <v>31</v>
      </c>
      <c r="N51">
        <v>16</v>
      </c>
      <c r="O51" s="2">
        <f>(N51/M51)*100</f>
        <v>51.612903225806448</v>
      </c>
      <c r="P51">
        <v>17</v>
      </c>
      <c r="Q51" s="2">
        <f>P51/F51</f>
        <v>0.6071428571428571</v>
      </c>
      <c r="R51">
        <v>23</v>
      </c>
      <c r="S51" s="2">
        <f>R51/F51</f>
        <v>0.8214285714285714</v>
      </c>
      <c r="T51">
        <v>18</v>
      </c>
      <c r="U51" s="2">
        <f>T51/F51</f>
        <v>0.6428571428571429</v>
      </c>
      <c r="V51">
        <v>12</v>
      </c>
      <c r="W51">
        <v>22</v>
      </c>
      <c r="X51">
        <v>34</v>
      </c>
      <c r="Y51" s="2">
        <f>X51/F51</f>
        <v>1.2142857142857142</v>
      </c>
      <c r="Z51">
        <v>88</v>
      </c>
      <c r="AA51" s="2">
        <f>Z51/F51</f>
        <v>3.1428571428571428</v>
      </c>
    </row>
    <row r="52" spans="1:27" x14ac:dyDescent="0.2">
      <c r="A52" s="4">
        <v>51</v>
      </c>
      <c r="B52" t="s">
        <v>133</v>
      </c>
      <c r="C52" t="s">
        <v>134</v>
      </c>
      <c r="D52" s="1" t="s">
        <v>130</v>
      </c>
      <c r="E52">
        <v>2</v>
      </c>
      <c r="F52">
        <v>32</v>
      </c>
      <c r="G52">
        <v>89</v>
      </c>
      <c r="H52">
        <v>31</v>
      </c>
      <c r="I52" s="2">
        <f>(H52/G52)*100</f>
        <v>34.831460674157306</v>
      </c>
      <c r="J52">
        <v>51</v>
      </c>
      <c r="K52">
        <v>14</v>
      </c>
      <c r="L52" s="2">
        <f>(K52/J52)*100</f>
        <v>27.450980392156865</v>
      </c>
      <c r="M52">
        <v>21</v>
      </c>
      <c r="N52">
        <v>12</v>
      </c>
      <c r="O52" s="2">
        <f>(N52/M52)*100</f>
        <v>57.142857142857139</v>
      </c>
      <c r="P52">
        <v>11</v>
      </c>
      <c r="Q52" s="2">
        <f>P52/F52</f>
        <v>0.34375</v>
      </c>
      <c r="R52">
        <v>11</v>
      </c>
      <c r="S52" s="2">
        <f>R52/F52</f>
        <v>0.34375</v>
      </c>
      <c r="T52">
        <v>23</v>
      </c>
      <c r="U52" s="2">
        <f>T52/F52</f>
        <v>0.71875</v>
      </c>
      <c r="V52">
        <v>8</v>
      </c>
      <c r="W52">
        <v>13</v>
      </c>
      <c r="X52">
        <v>21</v>
      </c>
      <c r="Y52" s="2">
        <f>X52/F52</f>
        <v>0.65625</v>
      </c>
      <c r="Z52">
        <v>88</v>
      </c>
      <c r="AA52" s="2">
        <f>Z52/F52</f>
        <v>2.75</v>
      </c>
    </row>
    <row r="53" spans="1:27" x14ac:dyDescent="0.2">
      <c r="A53" s="4">
        <v>52</v>
      </c>
      <c r="B53" t="s">
        <v>50</v>
      </c>
      <c r="C53" t="s">
        <v>87</v>
      </c>
      <c r="D53" s="1" t="s">
        <v>81</v>
      </c>
      <c r="E53">
        <v>2</v>
      </c>
      <c r="F53">
        <v>32</v>
      </c>
      <c r="G53">
        <v>89</v>
      </c>
      <c r="H53">
        <v>36</v>
      </c>
      <c r="I53" s="2">
        <f>(H53/G53)*100</f>
        <v>40.449438202247187</v>
      </c>
      <c r="J53">
        <v>0</v>
      </c>
      <c r="K53">
        <v>0</v>
      </c>
      <c r="L53" s="2" t="e">
        <f>(K53/J53)*100</f>
        <v>#DIV/0!</v>
      </c>
      <c r="M53">
        <v>35</v>
      </c>
      <c r="N53">
        <v>12</v>
      </c>
      <c r="O53" s="2">
        <f>(N53/M53)*100</f>
        <v>34.285714285714285</v>
      </c>
      <c r="P53">
        <v>26</v>
      </c>
      <c r="Q53" s="2">
        <f>P53/F53</f>
        <v>0.8125</v>
      </c>
      <c r="R53">
        <v>21</v>
      </c>
      <c r="S53" s="2">
        <f>R53/F53</f>
        <v>0.65625</v>
      </c>
      <c r="T53">
        <v>27</v>
      </c>
      <c r="U53" s="2">
        <f>T53/F53</f>
        <v>0.84375</v>
      </c>
      <c r="V53">
        <v>40</v>
      </c>
      <c r="W53">
        <v>57</v>
      </c>
      <c r="X53">
        <v>97</v>
      </c>
      <c r="Y53" s="2">
        <f>X53/F53</f>
        <v>3.03125</v>
      </c>
      <c r="Z53">
        <v>84</v>
      </c>
      <c r="AA53" s="2">
        <f>Z53/F53</f>
        <v>2.625</v>
      </c>
    </row>
    <row r="54" spans="1:27" x14ac:dyDescent="0.2">
      <c r="A54" s="4">
        <v>53</v>
      </c>
      <c r="B54" t="s">
        <v>179</v>
      </c>
      <c r="C54" t="s">
        <v>180</v>
      </c>
      <c r="D54" t="s">
        <v>177</v>
      </c>
      <c r="E54">
        <v>2</v>
      </c>
      <c r="F54">
        <v>36</v>
      </c>
      <c r="G54">
        <v>92</v>
      </c>
      <c r="H54">
        <v>32</v>
      </c>
      <c r="I54" s="2">
        <f>(H54/G54)*100</f>
        <v>34.782608695652172</v>
      </c>
      <c r="J54">
        <v>41</v>
      </c>
      <c r="K54">
        <v>6</v>
      </c>
      <c r="L54" s="2">
        <f>(K54/J54)*100</f>
        <v>14.634146341463413</v>
      </c>
      <c r="M54">
        <v>25</v>
      </c>
      <c r="N54">
        <v>13</v>
      </c>
      <c r="O54" s="2">
        <f>(N54/M54)*100</f>
        <v>52</v>
      </c>
      <c r="P54">
        <v>26</v>
      </c>
      <c r="Q54" s="2">
        <f>P54/F54</f>
        <v>0.72222222222222221</v>
      </c>
      <c r="R54">
        <v>25</v>
      </c>
      <c r="S54" s="2">
        <f>R54/F54</f>
        <v>0.69444444444444442</v>
      </c>
      <c r="T54">
        <v>33</v>
      </c>
      <c r="U54" s="2">
        <f>T54/F54</f>
        <v>0.91666666666666663</v>
      </c>
      <c r="V54">
        <v>40</v>
      </c>
      <c r="W54" s="2">
        <v>79</v>
      </c>
      <c r="X54">
        <v>119</v>
      </c>
      <c r="Y54" s="2">
        <f>X54/F54</f>
        <v>3.3055555555555554</v>
      </c>
      <c r="Z54">
        <v>83</v>
      </c>
      <c r="AA54" s="2">
        <f>Z54/F54</f>
        <v>2.3055555555555554</v>
      </c>
    </row>
    <row r="55" spans="1:27" x14ac:dyDescent="0.2">
      <c r="A55" s="4">
        <v>54</v>
      </c>
      <c r="B55" t="s">
        <v>23</v>
      </c>
      <c r="C55" t="s">
        <v>88</v>
      </c>
      <c r="D55" s="1" t="s">
        <v>81</v>
      </c>
      <c r="E55">
        <v>2</v>
      </c>
      <c r="F55">
        <v>28</v>
      </c>
      <c r="G55">
        <v>87</v>
      </c>
      <c r="H55">
        <v>29</v>
      </c>
      <c r="I55" s="2">
        <f>(H55/G55)*100</f>
        <v>33.333333333333329</v>
      </c>
      <c r="J55">
        <v>35</v>
      </c>
      <c r="K55">
        <v>14</v>
      </c>
      <c r="L55" s="2">
        <f>(K55/J55)*100</f>
        <v>40</v>
      </c>
      <c r="M55">
        <v>19</v>
      </c>
      <c r="N55">
        <v>10</v>
      </c>
      <c r="O55" s="2">
        <f>(N55/M55)*100</f>
        <v>52.631578947368418</v>
      </c>
      <c r="P55">
        <v>25</v>
      </c>
      <c r="Q55" s="2">
        <f>P55/F55</f>
        <v>0.8928571428571429</v>
      </c>
      <c r="R55">
        <v>19</v>
      </c>
      <c r="S55" s="2">
        <f>R55/F55</f>
        <v>0.6785714285714286</v>
      </c>
      <c r="T55">
        <v>50</v>
      </c>
      <c r="U55" s="2">
        <f>T55/F55</f>
        <v>1.7857142857142858</v>
      </c>
      <c r="V55">
        <v>15</v>
      </c>
      <c r="W55">
        <v>25</v>
      </c>
      <c r="X55">
        <v>40</v>
      </c>
      <c r="Y55" s="2">
        <f>X55/F55</f>
        <v>1.4285714285714286</v>
      </c>
      <c r="Z55">
        <v>82</v>
      </c>
      <c r="AA55" s="2">
        <f>Z55/F55</f>
        <v>2.9285714285714284</v>
      </c>
    </row>
    <row r="56" spans="1:27" x14ac:dyDescent="0.2">
      <c r="A56" s="4">
        <v>55</v>
      </c>
      <c r="B56" t="s">
        <v>70</v>
      </c>
      <c r="C56" t="s">
        <v>82</v>
      </c>
      <c r="D56" s="1" t="s">
        <v>81</v>
      </c>
      <c r="E56">
        <v>2</v>
      </c>
      <c r="F56">
        <v>30</v>
      </c>
      <c r="G56">
        <v>69</v>
      </c>
      <c r="H56">
        <v>30</v>
      </c>
      <c r="I56" s="2">
        <f>(H56/G56)*100</f>
        <v>43.478260869565219</v>
      </c>
      <c r="J56">
        <v>15</v>
      </c>
      <c r="K56">
        <v>6</v>
      </c>
      <c r="L56" s="2">
        <f>(K56/J56)*100</f>
        <v>40</v>
      </c>
      <c r="M56">
        <v>17</v>
      </c>
      <c r="N56">
        <v>14</v>
      </c>
      <c r="O56" s="2">
        <f>(N56/M56)*100</f>
        <v>82.35294117647058</v>
      </c>
      <c r="P56">
        <v>9</v>
      </c>
      <c r="Q56" s="2">
        <f>P56/F56</f>
        <v>0.3</v>
      </c>
      <c r="R56">
        <v>17</v>
      </c>
      <c r="S56" s="2">
        <f>R56/F56</f>
        <v>0.56666666666666665</v>
      </c>
      <c r="T56">
        <v>27</v>
      </c>
      <c r="U56" s="2">
        <f>T56/F56</f>
        <v>0.9</v>
      </c>
      <c r="V56">
        <v>18</v>
      </c>
      <c r="W56">
        <v>13</v>
      </c>
      <c r="X56">
        <v>31</v>
      </c>
      <c r="Y56" s="2">
        <f>X56/F56</f>
        <v>1.0333333333333334</v>
      </c>
      <c r="Z56">
        <v>80</v>
      </c>
      <c r="AA56" s="2">
        <f>Z56/F56</f>
        <v>2.6666666666666665</v>
      </c>
    </row>
    <row r="57" spans="1:27" x14ac:dyDescent="0.2">
      <c r="A57" s="4">
        <v>56</v>
      </c>
      <c r="B57" t="s">
        <v>23</v>
      </c>
      <c r="C57" t="s">
        <v>24</v>
      </c>
      <c r="D57" s="1" t="s">
        <v>31</v>
      </c>
      <c r="E57" s="1">
        <v>1</v>
      </c>
      <c r="F57">
        <v>13</v>
      </c>
      <c r="G57">
        <v>104</v>
      </c>
      <c r="H57">
        <v>32</v>
      </c>
      <c r="I57" s="2">
        <f>(H57/G57)*100</f>
        <v>30.76923076923077</v>
      </c>
      <c r="J57">
        <v>17</v>
      </c>
      <c r="K57">
        <v>5</v>
      </c>
      <c r="L57" s="2">
        <f>(K57/J57)*100</f>
        <v>29.411764705882355</v>
      </c>
      <c r="M57">
        <v>16</v>
      </c>
      <c r="N57">
        <v>7</v>
      </c>
      <c r="O57" s="2">
        <f>(N57/M57)*100</f>
        <v>43.75</v>
      </c>
      <c r="P57">
        <v>16</v>
      </c>
      <c r="Q57" s="2">
        <f>P57/F57</f>
        <v>1.2307692307692308</v>
      </c>
      <c r="R57">
        <v>21</v>
      </c>
      <c r="S57" s="2">
        <f>R57/F57</f>
        <v>1.6153846153846154</v>
      </c>
      <c r="T57">
        <v>19</v>
      </c>
      <c r="U57" s="2">
        <f>T57/F57</f>
        <v>1.4615384615384615</v>
      </c>
      <c r="V57">
        <v>3</v>
      </c>
      <c r="W57">
        <v>13</v>
      </c>
      <c r="X57">
        <v>16</v>
      </c>
      <c r="Y57" s="2">
        <f>X57/F57</f>
        <v>1.2307692307692308</v>
      </c>
      <c r="Z57">
        <v>80</v>
      </c>
      <c r="AA57" s="2">
        <f>Z57/F57</f>
        <v>6.1538461538461542</v>
      </c>
    </row>
    <row r="58" spans="1:27" x14ac:dyDescent="0.2">
      <c r="A58" s="4">
        <v>57</v>
      </c>
      <c r="B58" t="s">
        <v>55</v>
      </c>
      <c r="C58" t="s">
        <v>56</v>
      </c>
      <c r="D58" s="1" t="s">
        <v>57</v>
      </c>
      <c r="E58">
        <v>2</v>
      </c>
      <c r="F58">
        <v>42</v>
      </c>
      <c r="G58">
        <v>108</v>
      </c>
      <c r="H58">
        <v>27</v>
      </c>
      <c r="I58" s="2">
        <f>(H58/G58)*100</f>
        <v>25</v>
      </c>
      <c r="J58">
        <v>58</v>
      </c>
      <c r="K58">
        <v>12</v>
      </c>
      <c r="L58" s="2">
        <f>(K58/J58)*100</f>
        <v>20.689655172413794</v>
      </c>
      <c r="M58">
        <v>18</v>
      </c>
      <c r="N58">
        <v>6</v>
      </c>
      <c r="O58" s="2">
        <f>(N58/M58)*100</f>
        <v>33.333333333333329</v>
      </c>
      <c r="P58">
        <v>82</v>
      </c>
      <c r="Q58" s="2">
        <f>P58/F58</f>
        <v>1.9523809523809523</v>
      </c>
      <c r="R58">
        <v>51</v>
      </c>
      <c r="S58" s="2">
        <f>R58/F58</f>
        <v>1.2142857142857142</v>
      </c>
      <c r="T58">
        <v>27</v>
      </c>
      <c r="U58" s="2">
        <f>T58/F58</f>
        <v>0.6428571428571429</v>
      </c>
      <c r="V58">
        <v>11</v>
      </c>
      <c r="W58">
        <v>39</v>
      </c>
      <c r="X58">
        <v>50</v>
      </c>
      <c r="Y58" s="2">
        <f>X58/F58</f>
        <v>1.1904761904761905</v>
      </c>
      <c r="Z58">
        <v>72</v>
      </c>
      <c r="AA58" s="2">
        <f>Z58/F58</f>
        <v>1.7142857142857142</v>
      </c>
    </row>
    <row r="59" spans="1:27" x14ac:dyDescent="0.2">
      <c r="A59" s="4">
        <v>58</v>
      </c>
      <c r="B59" t="s">
        <v>107</v>
      </c>
      <c r="C59" t="s">
        <v>108</v>
      </c>
      <c r="D59" s="1" t="s">
        <v>103</v>
      </c>
      <c r="E59">
        <v>2</v>
      </c>
      <c r="F59">
        <v>26</v>
      </c>
      <c r="G59">
        <v>66</v>
      </c>
      <c r="H59">
        <v>28</v>
      </c>
      <c r="I59" s="2">
        <f>(H59/G59)*100</f>
        <v>42.424242424242422</v>
      </c>
      <c r="J59">
        <v>1</v>
      </c>
      <c r="K59">
        <v>0</v>
      </c>
      <c r="L59" s="2">
        <f>(K59/J59)*100</f>
        <v>0</v>
      </c>
      <c r="M59">
        <v>35</v>
      </c>
      <c r="N59">
        <v>14</v>
      </c>
      <c r="O59" s="2">
        <f>(N59/M59)*100</f>
        <v>40</v>
      </c>
      <c r="P59">
        <v>21</v>
      </c>
      <c r="Q59" s="2">
        <f>P59/F59</f>
        <v>0.80769230769230771</v>
      </c>
      <c r="R59">
        <v>11</v>
      </c>
      <c r="S59" s="2">
        <f>R59/F59</f>
        <v>0.42307692307692307</v>
      </c>
      <c r="T59">
        <v>32</v>
      </c>
      <c r="U59" s="2">
        <f>T59/F59</f>
        <v>1.2307692307692308</v>
      </c>
      <c r="V59">
        <v>25</v>
      </c>
      <c r="W59">
        <v>50</v>
      </c>
      <c r="X59">
        <v>75</v>
      </c>
      <c r="Y59" s="2">
        <f>X59/F59</f>
        <v>2.8846153846153846</v>
      </c>
      <c r="Z59">
        <v>70</v>
      </c>
      <c r="AA59" s="2">
        <f>Z59/F59</f>
        <v>2.6923076923076925</v>
      </c>
    </row>
    <row r="60" spans="1:27" x14ac:dyDescent="0.2">
      <c r="A60" s="4">
        <v>59</v>
      </c>
      <c r="B60" t="s">
        <v>19</v>
      </c>
      <c r="C60" t="s">
        <v>20</v>
      </c>
      <c r="D60" s="1" t="s">
        <v>31</v>
      </c>
      <c r="E60" s="1">
        <v>1</v>
      </c>
      <c r="F60">
        <v>17</v>
      </c>
      <c r="G60">
        <v>76</v>
      </c>
      <c r="H60">
        <v>23</v>
      </c>
      <c r="I60" s="2">
        <f>(H60/G60)*100</f>
        <v>30.263157894736842</v>
      </c>
      <c r="J60">
        <v>65</v>
      </c>
      <c r="K60">
        <v>21</v>
      </c>
      <c r="L60" s="2">
        <f>(K60/J60)*100</f>
        <v>32.307692307692307</v>
      </c>
      <c r="M60">
        <v>7</v>
      </c>
      <c r="N60">
        <v>3</v>
      </c>
      <c r="O60" s="2">
        <f>(N60/M60)*100</f>
        <v>42.857142857142854</v>
      </c>
      <c r="P60">
        <v>3</v>
      </c>
      <c r="Q60" s="2">
        <f>P60/F60</f>
        <v>0.17647058823529413</v>
      </c>
      <c r="R60">
        <v>4</v>
      </c>
      <c r="S60" s="2">
        <f>R60/F60</f>
        <v>0.23529411764705882</v>
      </c>
      <c r="T60">
        <v>8</v>
      </c>
      <c r="U60" s="2">
        <f>T60/F60</f>
        <v>0.47058823529411764</v>
      </c>
      <c r="V60">
        <v>0</v>
      </c>
      <c r="W60">
        <v>6</v>
      </c>
      <c r="X60">
        <v>6</v>
      </c>
      <c r="Y60" s="2">
        <f>X60/F60</f>
        <v>0.35294117647058826</v>
      </c>
      <c r="Z60">
        <v>70</v>
      </c>
      <c r="AA60" s="2">
        <f>Z60/F60</f>
        <v>4.117647058823529</v>
      </c>
    </row>
    <row r="61" spans="1:27" x14ac:dyDescent="0.2">
      <c r="A61" s="4">
        <v>60</v>
      </c>
      <c r="B61" t="s">
        <v>46</v>
      </c>
      <c r="C61" t="s">
        <v>119</v>
      </c>
      <c r="D61" s="1" t="s">
        <v>120</v>
      </c>
      <c r="E61">
        <v>2</v>
      </c>
      <c r="F61">
        <v>35</v>
      </c>
      <c r="G61">
        <v>50</v>
      </c>
      <c r="H61">
        <v>26</v>
      </c>
      <c r="I61" s="2">
        <f>(H61/G61)*100</f>
        <v>52</v>
      </c>
      <c r="J61">
        <v>5</v>
      </c>
      <c r="K61">
        <v>1</v>
      </c>
      <c r="L61" s="2">
        <f>(K61/J61)*100</f>
        <v>20</v>
      </c>
      <c r="M61">
        <v>24</v>
      </c>
      <c r="N61">
        <v>16</v>
      </c>
      <c r="O61" s="2">
        <f>(N61/M61)*100</f>
        <v>66.666666666666657</v>
      </c>
      <c r="P61">
        <v>7</v>
      </c>
      <c r="Q61" s="2">
        <f>P61/F61</f>
        <v>0.2</v>
      </c>
      <c r="R61">
        <v>4</v>
      </c>
      <c r="S61" s="2">
        <f>R61/F61</f>
        <v>0.11428571428571428</v>
      </c>
      <c r="T61">
        <v>32</v>
      </c>
      <c r="U61" s="2">
        <f>T61/F61</f>
        <v>0.91428571428571426</v>
      </c>
      <c r="V61">
        <v>11</v>
      </c>
      <c r="W61">
        <v>32</v>
      </c>
      <c r="X61">
        <v>43</v>
      </c>
      <c r="Y61" s="2">
        <f>X61/F61</f>
        <v>1.2285714285714286</v>
      </c>
      <c r="Z61">
        <v>69</v>
      </c>
      <c r="AA61" s="2">
        <f>Z61/F61</f>
        <v>1.9714285714285715</v>
      </c>
    </row>
    <row r="62" spans="1:27" x14ac:dyDescent="0.2">
      <c r="A62" s="4">
        <v>61</v>
      </c>
      <c r="B62" t="s">
        <v>104</v>
      </c>
      <c r="C62" t="s">
        <v>100</v>
      </c>
      <c r="D62" s="1" t="s">
        <v>115</v>
      </c>
      <c r="E62">
        <v>2</v>
      </c>
      <c r="F62">
        <v>30</v>
      </c>
      <c r="G62">
        <v>57</v>
      </c>
      <c r="H62">
        <v>28</v>
      </c>
      <c r="I62" s="2">
        <f>(H62/G62)*100</f>
        <v>49.122807017543856</v>
      </c>
      <c r="J62">
        <v>9</v>
      </c>
      <c r="K62">
        <v>1</v>
      </c>
      <c r="L62" s="2">
        <f>(K62/J62)*100</f>
        <v>11.111111111111111</v>
      </c>
      <c r="M62">
        <v>15</v>
      </c>
      <c r="N62">
        <v>8</v>
      </c>
      <c r="O62" s="2">
        <f>(N62/M62)*100</f>
        <v>53.333333333333336</v>
      </c>
      <c r="P62">
        <v>13</v>
      </c>
      <c r="Q62" s="2">
        <f>P62/F62</f>
        <v>0.43333333333333335</v>
      </c>
      <c r="R62">
        <v>10</v>
      </c>
      <c r="S62" s="2">
        <f>R62/F62</f>
        <v>0.33333333333333331</v>
      </c>
      <c r="T62">
        <v>21</v>
      </c>
      <c r="U62" s="2">
        <f>T62/F62</f>
        <v>0.7</v>
      </c>
      <c r="V62">
        <v>21</v>
      </c>
      <c r="W62">
        <v>37</v>
      </c>
      <c r="X62">
        <v>58</v>
      </c>
      <c r="Y62" s="2">
        <f>X62/F62</f>
        <v>1.9333333333333333</v>
      </c>
      <c r="Z62">
        <v>65</v>
      </c>
      <c r="AA62" s="2">
        <f>Z62/F62</f>
        <v>2.1666666666666665</v>
      </c>
    </row>
    <row r="63" spans="1:27" x14ac:dyDescent="0.2">
      <c r="A63" s="4">
        <v>62</v>
      </c>
      <c r="B63" t="s">
        <v>29</v>
      </c>
      <c r="C63" t="s">
        <v>83</v>
      </c>
      <c r="D63" s="1" t="s">
        <v>84</v>
      </c>
      <c r="E63">
        <v>1</v>
      </c>
      <c r="F63">
        <v>14</v>
      </c>
      <c r="G63">
        <v>47</v>
      </c>
      <c r="H63">
        <v>21</v>
      </c>
      <c r="I63" s="2">
        <f>(H63/G63)*100</f>
        <v>44.680851063829785</v>
      </c>
      <c r="J63">
        <v>18</v>
      </c>
      <c r="K63">
        <v>8</v>
      </c>
      <c r="L63" s="2">
        <f>(K63/J63)*100</f>
        <v>44.444444444444443</v>
      </c>
      <c r="M63">
        <v>22</v>
      </c>
      <c r="N63">
        <v>14</v>
      </c>
      <c r="O63" s="2">
        <f>(N63/M63)*100</f>
        <v>63.636363636363633</v>
      </c>
      <c r="P63">
        <v>1</v>
      </c>
      <c r="Q63" s="2">
        <f>P63/F63</f>
        <v>7.1428571428571425E-2</v>
      </c>
      <c r="R63">
        <v>1</v>
      </c>
      <c r="S63" s="2">
        <f>R63/F63</f>
        <v>7.1428571428571425E-2</v>
      </c>
      <c r="T63">
        <v>7</v>
      </c>
      <c r="U63" s="2">
        <f>T63/F63</f>
        <v>0.5</v>
      </c>
      <c r="V63">
        <v>9</v>
      </c>
      <c r="W63">
        <v>14</v>
      </c>
      <c r="X63">
        <v>23</v>
      </c>
      <c r="Y63" s="2">
        <f>X63/F63</f>
        <v>1.6428571428571428</v>
      </c>
      <c r="Z63">
        <v>64</v>
      </c>
      <c r="AA63" s="2">
        <f>Z63/F63</f>
        <v>4.5714285714285712</v>
      </c>
    </row>
    <row r="64" spans="1:27" x14ac:dyDescent="0.2">
      <c r="A64" s="4">
        <v>63</v>
      </c>
      <c r="B64" t="s">
        <v>95</v>
      </c>
      <c r="C64" t="s">
        <v>96</v>
      </c>
      <c r="D64" s="1" t="s">
        <v>99</v>
      </c>
      <c r="E64">
        <v>2</v>
      </c>
      <c r="F64">
        <v>34</v>
      </c>
      <c r="G64">
        <v>54</v>
      </c>
      <c r="H64">
        <v>14</v>
      </c>
      <c r="I64" s="2">
        <f>(H64/G64)*100</f>
        <v>25.925925925925924</v>
      </c>
      <c r="J64">
        <v>25</v>
      </c>
      <c r="K64">
        <v>6</v>
      </c>
      <c r="L64" s="2">
        <f>(K64/J64)*100</f>
        <v>24</v>
      </c>
      <c r="M64">
        <v>32</v>
      </c>
      <c r="N64">
        <v>22</v>
      </c>
      <c r="O64" s="2">
        <f>(N64/M64)*100</f>
        <v>68.75</v>
      </c>
      <c r="P64">
        <v>25</v>
      </c>
      <c r="Q64" s="2">
        <f>P64/F64</f>
        <v>0.73529411764705888</v>
      </c>
      <c r="R64">
        <v>16</v>
      </c>
      <c r="S64" s="2">
        <f>R64/F64</f>
        <v>0.47058823529411764</v>
      </c>
      <c r="T64">
        <v>22</v>
      </c>
      <c r="U64" s="2">
        <f>T64/F64</f>
        <v>0.6470588235294118</v>
      </c>
      <c r="V64">
        <v>11</v>
      </c>
      <c r="W64">
        <v>19</v>
      </c>
      <c r="X64">
        <v>30</v>
      </c>
      <c r="Y64" s="2">
        <f>X64/F64</f>
        <v>0.88235294117647056</v>
      </c>
      <c r="Z64">
        <v>62</v>
      </c>
      <c r="AA64" s="2">
        <f>Z64/F64</f>
        <v>1.8235294117647058</v>
      </c>
    </row>
    <row r="65" spans="1:27" x14ac:dyDescent="0.2">
      <c r="A65" s="4">
        <v>64</v>
      </c>
      <c r="B65" t="s">
        <v>46</v>
      </c>
      <c r="C65" t="s">
        <v>58</v>
      </c>
      <c r="D65" s="1" t="s">
        <v>57</v>
      </c>
      <c r="E65">
        <v>2</v>
      </c>
      <c r="F65">
        <v>34</v>
      </c>
      <c r="G65">
        <v>70</v>
      </c>
      <c r="H65">
        <v>17</v>
      </c>
      <c r="I65" s="2">
        <f>(H65/G65)*100</f>
        <v>24.285714285714285</v>
      </c>
      <c r="J65">
        <v>29</v>
      </c>
      <c r="K65">
        <v>8</v>
      </c>
      <c r="L65" s="2">
        <f>(K65/J65)*100</f>
        <v>27.586206896551722</v>
      </c>
      <c r="M65">
        <v>19</v>
      </c>
      <c r="N65">
        <v>11</v>
      </c>
      <c r="O65" s="2">
        <f>(N65/M65)*100</f>
        <v>57.894736842105267</v>
      </c>
      <c r="P65">
        <v>27</v>
      </c>
      <c r="Q65" s="2">
        <f>P65/F65</f>
        <v>0.79411764705882348</v>
      </c>
      <c r="R65">
        <v>13</v>
      </c>
      <c r="S65" s="2">
        <f>R65/F65</f>
        <v>0.38235294117647056</v>
      </c>
      <c r="T65">
        <v>33</v>
      </c>
      <c r="U65" s="2">
        <f>T65/F65</f>
        <v>0.97058823529411764</v>
      </c>
      <c r="V65">
        <v>14</v>
      </c>
      <c r="W65">
        <v>16</v>
      </c>
      <c r="X65">
        <v>30</v>
      </c>
      <c r="Y65" s="2">
        <f>X65/F65</f>
        <v>0.88235294117647056</v>
      </c>
      <c r="Z65">
        <v>53</v>
      </c>
      <c r="AA65" s="2">
        <f>Z65/F65</f>
        <v>1.5588235294117647</v>
      </c>
    </row>
    <row r="66" spans="1:27" x14ac:dyDescent="0.2">
      <c r="A66" s="4">
        <v>65</v>
      </c>
      <c r="B66" t="s">
        <v>63</v>
      </c>
      <c r="C66" t="s">
        <v>64</v>
      </c>
      <c r="D66" s="1" t="s">
        <v>65</v>
      </c>
      <c r="E66">
        <v>2</v>
      </c>
      <c r="F66">
        <v>23</v>
      </c>
      <c r="G66">
        <v>52</v>
      </c>
      <c r="H66">
        <v>21</v>
      </c>
      <c r="I66" s="2">
        <f>(H66/G66)*100</f>
        <v>40.384615384615387</v>
      </c>
      <c r="J66">
        <v>31</v>
      </c>
      <c r="K66">
        <v>3</v>
      </c>
      <c r="L66" s="2">
        <f>(K66/J66)*100</f>
        <v>9.67741935483871</v>
      </c>
      <c r="M66">
        <v>9</v>
      </c>
      <c r="N66">
        <v>4</v>
      </c>
      <c r="O66" s="2">
        <f>(N66/M66)*100</f>
        <v>44.444444444444443</v>
      </c>
      <c r="P66">
        <v>6</v>
      </c>
      <c r="Q66" s="2">
        <f>P66/F66</f>
        <v>0.2608695652173913</v>
      </c>
      <c r="R66">
        <v>10</v>
      </c>
      <c r="S66" s="2">
        <f>R66/F66</f>
        <v>0.43478260869565216</v>
      </c>
      <c r="T66">
        <v>13</v>
      </c>
      <c r="U66" s="2">
        <f>T66/F66</f>
        <v>0.56521739130434778</v>
      </c>
      <c r="V66">
        <v>17</v>
      </c>
      <c r="W66">
        <v>18</v>
      </c>
      <c r="X66">
        <v>35</v>
      </c>
      <c r="Y66" s="2">
        <f>X66/F66</f>
        <v>1.5217391304347827</v>
      </c>
      <c r="Z66">
        <v>49</v>
      </c>
      <c r="AA66" s="2">
        <f>Z66/F66</f>
        <v>2.1304347826086958</v>
      </c>
    </row>
    <row r="67" spans="1:27" x14ac:dyDescent="0.2">
      <c r="A67" s="4">
        <v>66</v>
      </c>
      <c r="B67" t="s">
        <v>131</v>
      </c>
      <c r="C67" t="s">
        <v>172</v>
      </c>
      <c r="D67" t="s">
        <v>171</v>
      </c>
      <c r="E67">
        <v>2</v>
      </c>
      <c r="F67">
        <v>25</v>
      </c>
      <c r="G67">
        <v>29</v>
      </c>
      <c r="H67">
        <v>15</v>
      </c>
      <c r="I67" s="2">
        <f>(H67/G67)*100</f>
        <v>51.724137931034484</v>
      </c>
      <c r="J67">
        <v>1</v>
      </c>
      <c r="K67">
        <v>0</v>
      </c>
      <c r="L67" s="2">
        <f>(K67/J67)*100</f>
        <v>0</v>
      </c>
      <c r="M67">
        <v>17</v>
      </c>
      <c r="N67">
        <v>5</v>
      </c>
      <c r="O67" s="2">
        <f>(N67/M67)*100</f>
        <v>29.411764705882355</v>
      </c>
      <c r="P67">
        <v>1</v>
      </c>
      <c r="Q67" s="2">
        <f>P67/F67</f>
        <v>0.04</v>
      </c>
      <c r="R67">
        <v>3</v>
      </c>
      <c r="S67" s="2">
        <f>R67/F67</f>
        <v>0.12</v>
      </c>
      <c r="T67">
        <v>7</v>
      </c>
      <c r="U67" s="2">
        <f>T67/F67</f>
        <v>0.28000000000000003</v>
      </c>
      <c r="V67">
        <v>13</v>
      </c>
      <c r="W67" s="2">
        <v>29</v>
      </c>
      <c r="X67">
        <v>42</v>
      </c>
      <c r="Y67" s="2">
        <f>X67/F67</f>
        <v>1.68</v>
      </c>
      <c r="Z67">
        <v>35</v>
      </c>
      <c r="AA67" s="2">
        <f>Z67/F67</f>
        <v>1.4</v>
      </c>
    </row>
    <row r="68" spans="1:27" x14ac:dyDescent="0.2">
      <c r="A68" s="4">
        <v>67</v>
      </c>
      <c r="B68" t="s">
        <v>165</v>
      </c>
      <c r="C68" t="s">
        <v>166</v>
      </c>
      <c r="D68" s="1" t="s">
        <v>160</v>
      </c>
      <c r="E68">
        <v>2</v>
      </c>
      <c r="F68">
        <v>25</v>
      </c>
      <c r="G68">
        <v>46</v>
      </c>
      <c r="H68">
        <v>14</v>
      </c>
      <c r="I68" s="2">
        <f>(H68/G68)*100</f>
        <v>30.434782608695656</v>
      </c>
      <c r="J68">
        <v>14</v>
      </c>
      <c r="K68">
        <v>1</v>
      </c>
      <c r="L68" s="2">
        <f>(K68/J68)*100</f>
        <v>7.1428571428571423</v>
      </c>
      <c r="M68">
        <v>11</v>
      </c>
      <c r="N68">
        <v>4</v>
      </c>
      <c r="O68" s="2">
        <f>(N68/M68)*100</f>
        <v>36.363636363636367</v>
      </c>
      <c r="P68">
        <v>9</v>
      </c>
      <c r="Q68" s="2">
        <f>P68/F68</f>
        <v>0.36</v>
      </c>
      <c r="R68">
        <v>21</v>
      </c>
      <c r="S68" s="2">
        <f>R68/F68</f>
        <v>0.84</v>
      </c>
      <c r="T68">
        <v>20</v>
      </c>
      <c r="U68" s="2">
        <f>T68/F68</f>
        <v>0.8</v>
      </c>
      <c r="V68">
        <v>4</v>
      </c>
      <c r="W68">
        <v>8</v>
      </c>
      <c r="X68">
        <v>12</v>
      </c>
      <c r="Y68" s="2">
        <f>X68/F68</f>
        <v>0.48</v>
      </c>
      <c r="Z68">
        <v>33</v>
      </c>
      <c r="AA68" s="2">
        <f>Z68/F68</f>
        <v>1.32</v>
      </c>
    </row>
    <row r="69" spans="1:27" x14ac:dyDescent="0.2">
      <c r="A69" s="4">
        <v>68</v>
      </c>
      <c r="B69" t="s">
        <v>15</v>
      </c>
      <c r="C69" t="s">
        <v>16</v>
      </c>
      <c r="D69" s="1" t="s">
        <v>31</v>
      </c>
      <c r="E69" s="1">
        <v>1</v>
      </c>
      <c r="F69">
        <v>15</v>
      </c>
      <c r="G69">
        <v>35</v>
      </c>
      <c r="H69">
        <v>11</v>
      </c>
      <c r="I69" s="2">
        <f>(H69/G69)*100</f>
        <v>31.428571428571427</v>
      </c>
      <c r="J69">
        <v>1</v>
      </c>
      <c r="K69">
        <v>1</v>
      </c>
      <c r="L69" s="2">
        <f>(K69/J69)*100</f>
        <v>100</v>
      </c>
      <c r="M69">
        <v>23</v>
      </c>
      <c r="N69">
        <v>9</v>
      </c>
      <c r="O69" s="2">
        <f>(N69/M69)*100</f>
        <v>39.130434782608695</v>
      </c>
      <c r="P69">
        <v>1</v>
      </c>
      <c r="Q69" s="2">
        <f>P69/F69</f>
        <v>6.6666666666666666E-2</v>
      </c>
      <c r="R69">
        <v>5</v>
      </c>
      <c r="S69" s="2">
        <f>R69/F69</f>
        <v>0.33333333333333331</v>
      </c>
      <c r="T69">
        <v>9</v>
      </c>
      <c r="U69" s="2">
        <f>T69/F69</f>
        <v>0.6</v>
      </c>
      <c r="V69">
        <v>10</v>
      </c>
      <c r="W69">
        <v>24</v>
      </c>
      <c r="X69">
        <v>34</v>
      </c>
      <c r="Y69" s="2">
        <f>X69/F69</f>
        <v>2.2666666666666666</v>
      </c>
      <c r="Z69">
        <v>32</v>
      </c>
      <c r="AA69" s="2">
        <f>Z69/F69</f>
        <v>2.1333333333333333</v>
      </c>
    </row>
    <row r="70" spans="1:27" x14ac:dyDescent="0.2">
      <c r="A70" s="4">
        <v>69</v>
      </c>
      <c r="B70" t="s">
        <v>25</v>
      </c>
      <c r="C70" t="s">
        <v>26</v>
      </c>
      <c r="D70" s="1" t="s">
        <v>31</v>
      </c>
      <c r="E70" s="1">
        <v>1</v>
      </c>
      <c r="F70">
        <v>17</v>
      </c>
      <c r="G70">
        <v>34</v>
      </c>
      <c r="H70">
        <v>10</v>
      </c>
      <c r="I70" s="2">
        <f>(H70/G70)*100</f>
        <v>29.411764705882355</v>
      </c>
      <c r="J70">
        <v>9</v>
      </c>
      <c r="K70">
        <v>3</v>
      </c>
      <c r="L70" s="2">
        <f>(K70/J70)*100</f>
        <v>33.333333333333329</v>
      </c>
      <c r="M70">
        <v>17</v>
      </c>
      <c r="N70">
        <v>8</v>
      </c>
      <c r="O70" s="2">
        <f>(N70/M70)*100</f>
        <v>47.058823529411761</v>
      </c>
      <c r="P70">
        <v>9</v>
      </c>
      <c r="Q70" s="2">
        <f>P70/F70</f>
        <v>0.52941176470588236</v>
      </c>
      <c r="R70">
        <v>7</v>
      </c>
      <c r="S70" s="2">
        <f>R70/F70</f>
        <v>0.41176470588235292</v>
      </c>
      <c r="T70">
        <v>17</v>
      </c>
      <c r="U70" s="2">
        <f>T70/F70</f>
        <v>1</v>
      </c>
      <c r="V70">
        <v>7</v>
      </c>
      <c r="W70">
        <v>24</v>
      </c>
      <c r="X70">
        <v>31</v>
      </c>
      <c r="Y70" s="2">
        <f>X70/F70</f>
        <v>1.8235294117647058</v>
      </c>
      <c r="Z70">
        <v>31</v>
      </c>
      <c r="AA70" s="2">
        <f>Z70/F70</f>
        <v>1.8235294117647058</v>
      </c>
    </row>
    <row r="71" spans="1:27" x14ac:dyDescent="0.2">
      <c r="A71" s="4">
        <v>70</v>
      </c>
      <c r="B71" t="s">
        <v>93</v>
      </c>
      <c r="C71" t="s">
        <v>94</v>
      </c>
      <c r="D71" s="1" t="s">
        <v>99</v>
      </c>
      <c r="E71">
        <v>2</v>
      </c>
      <c r="F71">
        <v>24</v>
      </c>
      <c r="G71">
        <v>22</v>
      </c>
      <c r="H71">
        <v>9</v>
      </c>
      <c r="I71" s="2">
        <f>(H71/G71)*100</f>
        <v>40.909090909090914</v>
      </c>
      <c r="J71">
        <v>13</v>
      </c>
      <c r="K71">
        <v>5</v>
      </c>
      <c r="L71" s="2">
        <f>(K71/J71)*100</f>
        <v>38.461538461538467</v>
      </c>
      <c r="M71">
        <v>15</v>
      </c>
      <c r="N71">
        <v>6</v>
      </c>
      <c r="O71" s="2">
        <f>(N71/M71)*100</f>
        <v>40</v>
      </c>
      <c r="P71">
        <v>14</v>
      </c>
      <c r="Q71" s="2">
        <f>P71/F71</f>
        <v>0.58333333333333337</v>
      </c>
      <c r="R71">
        <v>5</v>
      </c>
      <c r="S71" s="2">
        <f>R71/F71</f>
        <v>0.20833333333333334</v>
      </c>
      <c r="T71">
        <v>11</v>
      </c>
      <c r="U71" s="2">
        <f>T71/F71</f>
        <v>0.45833333333333331</v>
      </c>
      <c r="V71">
        <v>8</v>
      </c>
      <c r="W71">
        <v>10</v>
      </c>
      <c r="X71">
        <v>18</v>
      </c>
      <c r="Y71" s="2">
        <f>X71/F71</f>
        <v>0.75</v>
      </c>
      <c r="Z71">
        <v>28</v>
      </c>
      <c r="AA71" s="2">
        <f>Z71/F71</f>
        <v>1.1666666666666667</v>
      </c>
    </row>
    <row r="72" spans="1:27" x14ac:dyDescent="0.2">
      <c r="A72" s="4">
        <v>71</v>
      </c>
      <c r="B72" t="s">
        <v>29</v>
      </c>
      <c r="C72" t="s">
        <v>30</v>
      </c>
      <c r="D72" s="1" t="s">
        <v>31</v>
      </c>
      <c r="E72" s="1">
        <v>1</v>
      </c>
      <c r="F72">
        <v>15</v>
      </c>
      <c r="G72">
        <v>32</v>
      </c>
      <c r="H72">
        <v>11</v>
      </c>
      <c r="I72" s="2">
        <f>(H72/G72)*100</f>
        <v>34.375</v>
      </c>
      <c r="J72">
        <v>14</v>
      </c>
      <c r="K72">
        <v>4</v>
      </c>
      <c r="L72" s="2">
        <f>(K72/J72)*100</f>
        <v>28.571428571428569</v>
      </c>
      <c r="M72">
        <v>2</v>
      </c>
      <c r="N72">
        <v>1</v>
      </c>
      <c r="O72" s="2">
        <f>(N72/M72)*100</f>
        <v>50</v>
      </c>
      <c r="P72">
        <v>6</v>
      </c>
      <c r="Q72" s="2">
        <f>P72/F72</f>
        <v>0.4</v>
      </c>
      <c r="R72">
        <v>4</v>
      </c>
      <c r="S72" s="2">
        <f>R72/F72</f>
        <v>0.26666666666666666</v>
      </c>
      <c r="T72">
        <v>8</v>
      </c>
      <c r="U72" s="2">
        <f>T72/F72</f>
        <v>0.53333333333333333</v>
      </c>
      <c r="V72">
        <v>3</v>
      </c>
      <c r="W72">
        <v>12</v>
      </c>
      <c r="X72">
        <v>15</v>
      </c>
      <c r="Y72" s="2">
        <f>X72/F72</f>
        <v>1</v>
      </c>
      <c r="Z72">
        <v>28</v>
      </c>
      <c r="AA72" s="2">
        <f>Z72/F72</f>
        <v>1.8666666666666667</v>
      </c>
    </row>
    <row r="73" spans="1:27" x14ac:dyDescent="0.2">
      <c r="A73" s="4">
        <v>72</v>
      </c>
      <c r="B73" t="s">
        <v>93</v>
      </c>
      <c r="C73" t="s">
        <v>143</v>
      </c>
      <c r="D73" s="1" t="s">
        <v>139</v>
      </c>
      <c r="E73">
        <v>2</v>
      </c>
      <c r="F73">
        <v>28</v>
      </c>
      <c r="G73">
        <v>48</v>
      </c>
      <c r="H73">
        <v>11</v>
      </c>
      <c r="I73" s="2">
        <f>(H73/G73)*100</f>
        <v>22.916666666666664</v>
      </c>
      <c r="J73">
        <v>32</v>
      </c>
      <c r="K73">
        <v>7</v>
      </c>
      <c r="L73" s="2">
        <f>(K73/J73)*100</f>
        <v>21.875</v>
      </c>
      <c r="M73">
        <v>6</v>
      </c>
      <c r="N73">
        <v>0</v>
      </c>
      <c r="O73" s="2">
        <f>(N73/M73)*100</f>
        <v>0</v>
      </c>
      <c r="P73">
        <v>8</v>
      </c>
      <c r="Q73" s="2">
        <f>P73/F73</f>
        <v>0.2857142857142857</v>
      </c>
      <c r="R73">
        <v>1</v>
      </c>
      <c r="S73" s="2">
        <f>R73/F73</f>
        <v>3.5714285714285712E-2</v>
      </c>
      <c r="T73">
        <v>12</v>
      </c>
      <c r="U73" s="2">
        <f>T73/F73</f>
        <v>0.42857142857142855</v>
      </c>
      <c r="V73">
        <v>2</v>
      </c>
      <c r="W73">
        <v>14</v>
      </c>
      <c r="X73">
        <v>16</v>
      </c>
      <c r="Y73" s="2">
        <f>X73/F73</f>
        <v>0.5714285714285714</v>
      </c>
      <c r="Z73">
        <v>27</v>
      </c>
      <c r="AA73" s="2">
        <f>Z73/F73</f>
        <v>0.9642857142857143</v>
      </c>
    </row>
    <row r="74" spans="1:27" x14ac:dyDescent="0.2">
      <c r="A74" s="4">
        <v>73</v>
      </c>
      <c r="B74" t="s">
        <v>48</v>
      </c>
      <c r="C74" t="s">
        <v>49</v>
      </c>
      <c r="D74" s="1" t="s">
        <v>54</v>
      </c>
      <c r="E74" s="1">
        <v>2</v>
      </c>
      <c r="F74">
        <v>15</v>
      </c>
      <c r="G74">
        <v>23</v>
      </c>
      <c r="H74">
        <v>9</v>
      </c>
      <c r="I74" s="2">
        <f>(H74/G74)*100</f>
        <v>39.130434782608695</v>
      </c>
      <c r="J74">
        <v>4</v>
      </c>
      <c r="K74">
        <v>1</v>
      </c>
      <c r="L74" s="2">
        <f>(K74/J74)*100</f>
        <v>25</v>
      </c>
      <c r="M74">
        <v>14</v>
      </c>
      <c r="N74">
        <v>6</v>
      </c>
      <c r="O74" s="2">
        <f>(N74/M74)*100</f>
        <v>42.857142857142854</v>
      </c>
      <c r="P74">
        <v>6</v>
      </c>
      <c r="Q74" s="2">
        <f>P74/F74</f>
        <v>0.4</v>
      </c>
      <c r="R74">
        <v>3</v>
      </c>
      <c r="S74" s="2">
        <f>R74/F74</f>
        <v>0.2</v>
      </c>
      <c r="T74">
        <v>4</v>
      </c>
      <c r="U74" s="2">
        <f>T74/F74</f>
        <v>0.26666666666666666</v>
      </c>
      <c r="V74">
        <v>7</v>
      </c>
      <c r="W74">
        <v>7</v>
      </c>
      <c r="X74">
        <v>14</v>
      </c>
      <c r="Y74" s="2">
        <f>X74/F74</f>
        <v>0.93333333333333335</v>
      </c>
      <c r="Z74">
        <v>25</v>
      </c>
      <c r="AA74" s="2">
        <f>Z74/F74</f>
        <v>1.6666666666666667</v>
      </c>
    </row>
    <row r="75" spans="1:27" x14ac:dyDescent="0.2">
      <c r="A75" s="4">
        <v>74</v>
      </c>
      <c r="B75" t="s">
        <v>185</v>
      </c>
      <c r="C75" t="s">
        <v>186</v>
      </c>
      <c r="D75">
        <v>13</v>
      </c>
      <c r="E75">
        <v>1</v>
      </c>
      <c r="F75">
        <v>18</v>
      </c>
      <c r="G75">
        <v>34</v>
      </c>
      <c r="H75">
        <v>10</v>
      </c>
      <c r="I75" s="2">
        <f>(H75/G75)*100</f>
        <v>29.411764705882355</v>
      </c>
      <c r="J75">
        <v>10</v>
      </c>
      <c r="K75">
        <v>2</v>
      </c>
      <c r="L75" s="2">
        <f>(K75/J75)*100</f>
        <v>20</v>
      </c>
      <c r="M75">
        <v>3</v>
      </c>
      <c r="N75">
        <v>3</v>
      </c>
      <c r="O75" s="2">
        <f>(N75/M75)*100</f>
        <v>100</v>
      </c>
      <c r="P75">
        <v>10</v>
      </c>
      <c r="Q75" s="2">
        <f>P75/F75</f>
        <v>0.55555555555555558</v>
      </c>
      <c r="R75">
        <v>0</v>
      </c>
      <c r="S75" s="2">
        <f>R75/F75</f>
        <v>0</v>
      </c>
      <c r="T75">
        <v>16</v>
      </c>
      <c r="U75" s="2">
        <f>T75/F75</f>
        <v>0.88888888888888884</v>
      </c>
      <c r="V75">
        <v>14</v>
      </c>
      <c r="W75" s="2">
        <v>25</v>
      </c>
      <c r="X75">
        <v>39</v>
      </c>
      <c r="Y75" s="2">
        <f>X75/F75</f>
        <v>2.1666666666666665</v>
      </c>
      <c r="Z75">
        <v>25</v>
      </c>
      <c r="AA75" s="2">
        <f>Z75/F75</f>
        <v>1.3888888888888888</v>
      </c>
    </row>
    <row r="76" spans="1:27" x14ac:dyDescent="0.2">
      <c r="A76" s="4">
        <v>75</v>
      </c>
      <c r="B76" t="s">
        <v>21</v>
      </c>
      <c r="C76" t="s">
        <v>22</v>
      </c>
      <c r="D76" s="1" t="s">
        <v>31</v>
      </c>
      <c r="E76" s="1">
        <v>1</v>
      </c>
      <c r="F76">
        <v>16</v>
      </c>
      <c r="G76">
        <v>23</v>
      </c>
      <c r="H76">
        <v>11</v>
      </c>
      <c r="I76" s="2">
        <f>(H76/G76)*100</f>
        <v>47.826086956521742</v>
      </c>
      <c r="J76">
        <v>1</v>
      </c>
      <c r="K76">
        <v>1</v>
      </c>
      <c r="L76" s="2">
        <f>(K76/J76)*100</f>
        <v>100</v>
      </c>
      <c r="M76">
        <v>1</v>
      </c>
      <c r="N76">
        <v>1</v>
      </c>
      <c r="O76" s="2">
        <f>(N76/M76)*100</f>
        <v>100</v>
      </c>
      <c r="P76">
        <v>2</v>
      </c>
      <c r="Q76" s="2">
        <f>P76/F76</f>
        <v>0.125</v>
      </c>
      <c r="R76">
        <v>6</v>
      </c>
      <c r="S76" s="2">
        <f>R76/F76</f>
        <v>0.375</v>
      </c>
      <c r="T76">
        <v>8</v>
      </c>
      <c r="U76" s="2">
        <f>T76/F76</f>
        <v>0.5</v>
      </c>
      <c r="V76">
        <v>9</v>
      </c>
      <c r="W76">
        <v>12</v>
      </c>
      <c r="X76">
        <v>21</v>
      </c>
      <c r="Y76" s="2">
        <f>X76/F76</f>
        <v>1.3125</v>
      </c>
      <c r="Z76">
        <v>24</v>
      </c>
      <c r="AA76" s="2">
        <f>Z76/F76</f>
        <v>1.5</v>
      </c>
    </row>
    <row r="77" spans="1:27" x14ac:dyDescent="0.2">
      <c r="A77" s="4">
        <v>76</v>
      </c>
      <c r="B77" t="s">
        <v>167</v>
      </c>
      <c r="C77" t="s">
        <v>98</v>
      </c>
      <c r="D77" s="1" t="s">
        <v>160</v>
      </c>
      <c r="E77">
        <v>2</v>
      </c>
      <c r="F77">
        <v>26</v>
      </c>
      <c r="G77">
        <v>25</v>
      </c>
      <c r="H77">
        <v>6</v>
      </c>
      <c r="I77" s="2">
        <f>(H77/G77)*100</f>
        <v>24</v>
      </c>
      <c r="J77">
        <v>8</v>
      </c>
      <c r="K77">
        <v>4</v>
      </c>
      <c r="L77" s="2">
        <f>(K77/J77)*100</f>
        <v>50</v>
      </c>
      <c r="M77">
        <v>12</v>
      </c>
      <c r="N77">
        <v>7</v>
      </c>
      <c r="O77" s="2">
        <f>(N77/M77)*100</f>
        <v>58.333333333333336</v>
      </c>
      <c r="P77">
        <v>3</v>
      </c>
      <c r="Q77" s="2">
        <f>P77/F77</f>
        <v>0.11538461538461539</v>
      </c>
      <c r="R77">
        <v>4</v>
      </c>
      <c r="S77" s="2">
        <f>R77/F77</f>
        <v>0.15384615384615385</v>
      </c>
      <c r="T77">
        <v>12</v>
      </c>
      <c r="U77" s="2">
        <f>T77/F77</f>
        <v>0.46153846153846156</v>
      </c>
      <c r="V77">
        <v>8</v>
      </c>
      <c r="W77">
        <v>15</v>
      </c>
      <c r="X77">
        <v>23</v>
      </c>
      <c r="Y77" s="2">
        <f>X77/F77</f>
        <v>0.88461538461538458</v>
      </c>
      <c r="Z77">
        <v>23</v>
      </c>
      <c r="AA77" s="2">
        <f>Z77/F77</f>
        <v>0.88461538461538458</v>
      </c>
    </row>
    <row r="78" spans="1:27" x14ac:dyDescent="0.2">
      <c r="A78" s="4">
        <v>77</v>
      </c>
      <c r="B78" t="s">
        <v>69</v>
      </c>
      <c r="C78" t="s">
        <v>20</v>
      </c>
      <c r="D78" s="1" t="s">
        <v>65</v>
      </c>
      <c r="E78">
        <v>2</v>
      </c>
      <c r="F78">
        <v>13</v>
      </c>
      <c r="G78">
        <v>14</v>
      </c>
      <c r="H78">
        <v>7</v>
      </c>
      <c r="I78" s="2">
        <f>(H78/G78)*100</f>
        <v>50</v>
      </c>
      <c r="J78">
        <v>0</v>
      </c>
      <c r="K78">
        <v>0</v>
      </c>
      <c r="L78" s="2" t="e">
        <f>(K78/J78)*100</f>
        <v>#DIV/0!</v>
      </c>
      <c r="M78">
        <v>8</v>
      </c>
      <c r="N78">
        <v>4</v>
      </c>
      <c r="O78" s="2">
        <f>(N78/M78)*100</f>
        <v>50</v>
      </c>
      <c r="P78">
        <v>1</v>
      </c>
      <c r="Q78" s="2">
        <f>P78/F78</f>
        <v>7.6923076923076927E-2</v>
      </c>
      <c r="R78">
        <v>1</v>
      </c>
      <c r="S78" s="2">
        <f>R78/F78</f>
        <v>7.6923076923076927E-2</v>
      </c>
      <c r="T78">
        <v>1</v>
      </c>
      <c r="U78" s="2">
        <f>T78/F78</f>
        <v>7.6923076923076927E-2</v>
      </c>
      <c r="V78">
        <v>10</v>
      </c>
      <c r="W78">
        <v>9</v>
      </c>
      <c r="X78">
        <v>19</v>
      </c>
      <c r="Y78" s="2">
        <f>X78/F78</f>
        <v>1.4615384615384615</v>
      </c>
      <c r="Z78">
        <v>18</v>
      </c>
      <c r="AA78" s="2">
        <f>Z78/F78</f>
        <v>1.3846153846153846</v>
      </c>
    </row>
    <row r="79" spans="1:27" x14ac:dyDescent="0.2">
      <c r="A79" s="4">
        <v>78</v>
      </c>
      <c r="B79" t="s">
        <v>183</v>
      </c>
      <c r="C79" t="s">
        <v>184</v>
      </c>
      <c r="D79" t="s">
        <v>177</v>
      </c>
      <c r="E79">
        <v>2</v>
      </c>
      <c r="F79">
        <v>29</v>
      </c>
      <c r="G79">
        <v>29</v>
      </c>
      <c r="H79">
        <v>6</v>
      </c>
      <c r="I79" s="2">
        <f>(H79/G79)*100</f>
        <v>20.689655172413794</v>
      </c>
      <c r="J79">
        <v>4</v>
      </c>
      <c r="K79">
        <v>0</v>
      </c>
      <c r="L79" s="2">
        <f>(K79/J79)*100</f>
        <v>0</v>
      </c>
      <c r="M79">
        <v>9</v>
      </c>
      <c r="N79">
        <v>2</v>
      </c>
      <c r="O79" s="2">
        <f>(N79/M79)*100</f>
        <v>22.222222222222221</v>
      </c>
      <c r="P79">
        <v>3</v>
      </c>
      <c r="Q79" s="2">
        <f>P79/F79</f>
        <v>0.10344827586206896</v>
      </c>
      <c r="R79">
        <v>6</v>
      </c>
      <c r="S79" s="2">
        <f>R79/F79</f>
        <v>0.20689655172413793</v>
      </c>
      <c r="T79">
        <v>5</v>
      </c>
      <c r="U79" s="2">
        <f>T79/F79</f>
        <v>0.17241379310344829</v>
      </c>
      <c r="V79">
        <v>7</v>
      </c>
      <c r="W79" s="2">
        <v>12</v>
      </c>
      <c r="X79">
        <v>19</v>
      </c>
      <c r="Y79" s="2">
        <f>X79/F79</f>
        <v>0.65517241379310343</v>
      </c>
      <c r="Z79">
        <v>14</v>
      </c>
      <c r="AA79" s="2">
        <f>Z79/F79</f>
        <v>0.48275862068965519</v>
      </c>
    </row>
    <row r="80" spans="1:27" x14ac:dyDescent="0.2">
      <c r="A80" s="4">
        <v>79</v>
      </c>
      <c r="B80" t="s">
        <v>181</v>
      </c>
      <c r="C80" t="s">
        <v>182</v>
      </c>
      <c r="D80">
        <v>12</v>
      </c>
      <c r="E80">
        <v>1</v>
      </c>
      <c r="F80">
        <v>14</v>
      </c>
      <c r="G80">
        <v>10</v>
      </c>
      <c r="H80">
        <v>5</v>
      </c>
      <c r="I80" s="2">
        <f>(H80/G80)*100</f>
        <v>50</v>
      </c>
      <c r="J80">
        <v>0</v>
      </c>
      <c r="K80">
        <v>0</v>
      </c>
      <c r="L80" s="2" t="e">
        <f>(K80/J80)*100</f>
        <v>#DIV/0!</v>
      </c>
      <c r="M80">
        <v>12</v>
      </c>
      <c r="N80">
        <v>3</v>
      </c>
      <c r="O80" s="2">
        <f>(N80/M80)*100</f>
        <v>25</v>
      </c>
      <c r="P80">
        <v>3</v>
      </c>
      <c r="Q80" s="2">
        <f>P80/F80</f>
        <v>0.21428571428571427</v>
      </c>
      <c r="R80">
        <v>4</v>
      </c>
      <c r="S80" s="2">
        <f>R80/F80</f>
        <v>0.2857142857142857</v>
      </c>
      <c r="T80">
        <v>12</v>
      </c>
      <c r="U80" s="2">
        <f>T80/F80</f>
        <v>0.8571428571428571</v>
      </c>
      <c r="V80">
        <v>0</v>
      </c>
      <c r="W80" s="2">
        <v>12</v>
      </c>
      <c r="X80">
        <v>12</v>
      </c>
      <c r="Y80" s="2">
        <f>X80/F80</f>
        <v>0.8571428571428571</v>
      </c>
      <c r="Z80">
        <v>13</v>
      </c>
      <c r="AA80" s="2">
        <f>Z80/F80</f>
        <v>0.9285714285714286</v>
      </c>
    </row>
    <row r="81" spans="1:27" x14ac:dyDescent="0.2">
      <c r="A81" s="4">
        <v>80</v>
      </c>
      <c r="B81" t="s">
        <v>125</v>
      </c>
      <c r="C81" t="s">
        <v>80</v>
      </c>
      <c r="D81" s="1" t="s">
        <v>126</v>
      </c>
      <c r="E81">
        <v>1</v>
      </c>
      <c r="F81">
        <v>13</v>
      </c>
      <c r="G81">
        <v>14</v>
      </c>
      <c r="H81">
        <v>6</v>
      </c>
      <c r="I81" s="2">
        <f>(H81/G81)*100</f>
        <v>42.857142857142854</v>
      </c>
      <c r="J81">
        <v>6</v>
      </c>
      <c r="K81">
        <v>1</v>
      </c>
      <c r="L81" s="2">
        <f>(K81/J81)*100</f>
        <v>16.666666666666664</v>
      </c>
      <c r="M81">
        <v>0</v>
      </c>
      <c r="N81">
        <v>0</v>
      </c>
      <c r="O81" s="2" t="e">
        <f>(N81/M81)*100</f>
        <v>#DIV/0!</v>
      </c>
      <c r="P81">
        <v>1</v>
      </c>
      <c r="Q81" s="2">
        <f>P81/F81</f>
        <v>7.6923076923076927E-2</v>
      </c>
      <c r="R81">
        <v>0</v>
      </c>
      <c r="S81" s="2">
        <f>R81/F81</f>
        <v>0</v>
      </c>
      <c r="T81">
        <v>3</v>
      </c>
      <c r="U81" s="2">
        <f>T81/F81</f>
        <v>0.23076923076923078</v>
      </c>
      <c r="V81">
        <v>4</v>
      </c>
      <c r="W81">
        <v>3</v>
      </c>
      <c r="X81">
        <v>7</v>
      </c>
      <c r="Y81" s="2">
        <f>X81/F81</f>
        <v>0.53846153846153844</v>
      </c>
      <c r="Z81">
        <v>13</v>
      </c>
      <c r="AA81" s="2">
        <f>Z81/F81</f>
        <v>1</v>
      </c>
    </row>
    <row r="82" spans="1:27" x14ac:dyDescent="0.2">
      <c r="A82" s="4">
        <v>81</v>
      </c>
      <c r="B82" t="s">
        <v>137</v>
      </c>
      <c r="C82" t="s">
        <v>138</v>
      </c>
      <c r="D82" s="1" t="s">
        <v>130</v>
      </c>
      <c r="E82">
        <v>2</v>
      </c>
      <c r="F82">
        <v>18</v>
      </c>
      <c r="G82">
        <v>10</v>
      </c>
      <c r="H82">
        <v>5</v>
      </c>
      <c r="I82" s="2">
        <f>(H82/G82)*100</f>
        <v>50</v>
      </c>
      <c r="J82">
        <v>2</v>
      </c>
      <c r="K82">
        <v>2</v>
      </c>
      <c r="L82" s="2">
        <f>(K82/J82)*100</f>
        <v>100</v>
      </c>
      <c r="M82">
        <v>0</v>
      </c>
      <c r="N82">
        <v>0</v>
      </c>
      <c r="O82" s="2" t="e">
        <f>(N82/M82)*100</f>
        <v>#DIV/0!</v>
      </c>
      <c r="P82">
        <v>0</v>
      </c>
      <c r="Q82" s="2">
        <f>P82/F82</f>
        <v>0</v>
      </c>
      <c r="R82">
        <v>0</v>
      </c>
      <c r="S82" s="2">
        <f>R82/F82</f>
        <v>0</v>
      </c>
      <c r="T82">
        <v>1</v>
      </c>
      <c r="U82" s="2">
        <f>T82/F82</f>
        <v>5.5555555555555552E-2</v>
      </c>
      <c r="V82">
        <v>3</v>
      </c>
      <c r="W82">
        <v>2</v>
      </c>
      <c r="X82">
        <v>5</v>
      </c>
      <c r="Y82" s="2">
        <f>X82/F82</f>
        <v>0.27777777777777779</v>
      </c>
      <c r="Z82">
        <v>12</v>
      </c>
      <c r="AA82" s="2">
        <f>Z82/F82</f>
        <v>0.66666666666666663</v>
      </c>
    </row>
    <row r="83" spans="1:27" x14ac:dyDescent="0.2">
      <c r="A83" s="4">
        <v>82</v>
      </c>
      <c r="B83" t="s">
        <v>187</v>
      </c>
      <c r="C83" t="s">
        <v>20</v>
      </c>
      <c r="D83">
        <v>13</v>
      </c>
      <c r="E83">
        <v>1</v>
      </c>
      <c r="F83">
        <v>14</v>
      </c>
      <c r="G83">
        <v>10</v>
      </c>
      <c r="H83">
        <v>4</v>
      </c>
      <c r="I83" s="2">
        <f>(H83/G83)*100</f>
        <v>40</v>
      </c>
      <c r="J83">
        <v>2</v>
      </c>
      <c r="K83">
        <v>2</v>
      </c>
      <c r="L83" s="2">
        <f>(K83/J83)*100</f>
        <v>100</v>
      </c>
      <c r="M83">
        <v>2</v>
      </c>
      <c r="N83">
        <v>1</v>
      </c>
      <c r="O83" s="2">
        <f>(N83/M83)*100</f>
        <v>50</v>
      </c>
      <c r="P83">
        <v>3</v>
      </c>
      <c r="Q83" s="2">
        <f>P83/F83</f>
        <v>0.21428571428571427</v>
      </c>
      <c r="R83">
        <v>2</v>
      </c>
      <c r="S83" s="2">
        <f>R83/F83</f>
        <v>0.14285714285714285</v>
      </c>
      <c r="T83">
        <v>9</v>
      </c>
      <c r="U83" s="2">
        <f>T83/F83</f>
        <v>0.6428571428571429</v>
      </c>
      <c r="V83">
        <v>4</v>
      </c>
      <c r="W83" s="2">
        <v>2</v>
      </c>
      <c r="X83">
        <v>6</v>
      </c>
      <c r="Y83" s="2">
        <f>X83/F83</f>
        <v>0.42857142857142855</v>
      </c>
      <c r="Z83">
        <v>11</v>
      </c>
      <c r="AA83" s="2">
        <f>Z83/F83</f>
        <v>0.7857142857142857</v>
      </c>
    </row>
    <row r="84" spans="1:27" x14ac:dyDescent="0.2">
      <c r="A84" s="4">
        <v>83</v>
      </c>
      <c r="B84" t="s">
        <v>144</v>
      </c>
      <c r="C84" t="s">
        <v>145</v>
      </c>
      <c r="D84" s="1" t="s">
        <v>139</v>
      </c>
      <c r="E84">
        <v>2</v>
      </c>
      <c r="F84">
        <v>17</v>
      </c>
      <c r="G84">
        <v>12</v>
      </c>
      <c r="H84">
        <v>4</v>
      </c>
      <c r="I84" s="2">
        <f>(H84/G84)*100</f>
        <v>33.333333333333329</v>
      </c>
      <c r="J84">
        <v>4</v>
      </c>
      <c r="K84">
        <v>1</v>
      </c>
      <c r="L84" s="2">
        <f>(K84/J84)*100</f>
        <v>25</v>
      </c>
      <c r="M84">
        <v>0</v>
      </c>
      <c r="N84">
        <v>0</v>
      </c>
      <c r="O84" s="2" t="e">
        <f>(N84/M84)*100</f>
        <v>#DIV/0!</v>
      </c>
      <c r="P84">
        <v>1</v>
      </c>
      <c r="Q84" s="2">
        <f>P84/F84</f>
        <v>5.8823529411764705E-2</v>
      </c>
      <c r="R84">
        <v>0</v>
      </c>
      <c r="S84" s="2">
        <f>R84/F84</f>
        <v>0</v>
      </c>
      <c r="T84">
        <v>2</v>
      </c>
      <c r="U84" s="2">
        <f>T84/F84</f>
        <v>0.11764705882352941</v>
      </c>
      <c r="V84">
        <v>5</v>
      </c>
      <c r="W84">
        <v>5</v>
      </c>
      <c r="X84">
        <v>10</v>
      </c>
      <c r="Y84" s="2">
        <f>X84/F84</f>
        <v>0.58823529411764708</v>
      </c>
      <c r="Z84">
        <v>9</v>
      </c>
      <c r="AA84" s="2">
        <f>Z84/F84</f>
        <v>0.52941176470588236</v>
      </c>
    </row>
    <row r="85" spans="1:27" x14ac:dyDescent="0.2">
      <c r="A85" s="4">
        <v>84</v>
      </c>
      <c r="B85" t="s">
        <v>85</v>
      </c>
      <c r="C85" t="s">
        <v>86</v>
      </c>
      <c r="D85" s="1" t="s">
        <v>81</v>
      </c>
      <c r="E85">
        <v>2</v>
      </c>
      <c r="F85">
        <v>27</v>
      </c>
      <c r="G85">
        <v>35</v>
      </c>
      <c r="H85">
        <v>8</v>
      </c>
      <c r="I85" s="2">
        <f>(H85/G85)*100</f>
        <v>22.857142857142858</v>
      </c>
      <c r="J85">
        <v>1</v>
      </c>
      <c r="K85">
        <v>0</v>
      </c>
      <c r="L85" s="2">
        <f>(K85/J85)*100</f>
        <v>0</v>
      </c>
      <c r="M85">
        <v>15</v>
      </c>
      <c r="N85">
        <v>2</v>
      </c>
      <c r="O85" s="2">
        <f>(N85/M85)*100</f>
        <v>13.333333333333334</v>
      </c>
      <c r="P85">
        <v>14</v>
      </c>
      <c r="Q85" s="2">
        <f>P85/F85</f>
        <v>0.51851851851851849</v>
      </c>
      <c r="R85">
        <v>2</v>
      </c>
      <c r="S85" s="2">
        <f>R85/F85</f>
        <v>7.407407407407407E-2</v>
      </c>
      <c r="T85">
        <v>11</v>
      </c>
      <c r="U85" s="2">
        <f>T85/F85</f>
        <v>0.40740740740740738</v>
      </c>
      <c r="V85">
        <v>13</v>
      </c>
      <c r="W85">
        <v>12</v>
      </c>
      <c r="X85">
        <v>25</v>
      </c>
      <c r="Y85" s="2">
        <f>X85/F85</f>
        <v>0.92592592592592593</v>
      </c>
      <c r="Z85">
        <v>8</v>
      </c>
      <c r="AA85" s="2">
        <f>Z85/F85</f>
        <v>0.29629629629629628</v>
      </c>
    </row>
    <row r="86" spans="1:27" x14ac:dyDescent="0.2">
      <c r="A86" s="4">
        <v>85</v>
      </c>
      <c r="B86" t="s">
        <v>48</v>
      </c>
      <c r="C86" t="s">
        <v>156</v>
      </c>
      <c r="D86" s="1" t="s">
        <v>151</v>
      </c>
      <c r="E86">
        <v>2</v>
      </c>
      <c r="F86">
        <v>19</v>
      </c>
      <c r="G86">
        <v>19</v>
      </c>
      <c r="H86">
        <v>3</v>
      </c>
      <c r="I86" s="2">
        <f>(H86/G86)*100</f>
        <v>15.789473684210526</v>
      </c>
      <c r="J86">
        <v>8</v>
      </c>
      <c r="K86">
        <v>0</v>
      </c>
      <c r="L86" s="2">
        <f>(K86/J86)*100</f>
        <v>0</v>
      </c>
      <c r="M86">
        <v>2</v>
      </c>
      <c r="N86">
        <v>2</v>
      </c>
      <c r="O86" s="2">
        <f>(N86/M86)*100</f>
        <v>100</v>
      </c>
      <c r="P86">
        <v>0</v>
      </c>
      <c r="Q86" s="2">
        <f>P86/F86</f>
        <v>0</v>
      </c>
      <c r="R86">
        <v>0</v>
      </c>
      <c r="S86" s="2">
        <f>R86/F86</f>
        <v>0</v>
      </c>
      <c r="T86">
        <v>4</v>
      </c>
      <c r="U86" s="2">
        <f>T86/F86</f>
        <v>0.21052631578947367</v>
      </c>
      <c r="V86">
        <v>1</v>
      </c>
      <c r="W86">
        <v>6</v>
      </c>
      <c r="X86">
        <v>7</v>
      </c>
      <c r="Y86" s="2">
        <f>X86/F86</f>
        <v>0.36842105263157893</v>
      </c>
      <c r="Z86">
        <v>8</v>
      </c>
      <c r="AA86" s="2">
        <f>Z86/F86</f>
        <v>0.42105263157894735</v>
      </c>
    </row>
    <row r="87" spans="1:27" x14ac:dyDescent="0.2">
      <c r="A87" s="4">
        <v>86</v>
      </c>
      <c r="B87" t="s">
        <v>46</v>
      </c>
      <c r="C87" t="s">
        <v>111</v>
      </c>
      <c r="D87" s="1" t="s">
        <v>112</v>
      </c>
      <c r="E87">
        <v>1</v>
      </c>
      <c r="F87">
        <v>8</v>
      </c>
      <c r="G87">
        <v>3</v>
      </c>
      <c r="H87">
        <v>2</v>
      </c>
      <c r="I87" s="2">
        <f>(H87/G87)*100</f>
        <v>66.666666666666657</v>
      </c>
      <c r="J87">
        <v>0</v>
      </c>
      <c r="K87">
        <v>0</v>
      </c>
      <c r="L87" s="2" t="e">
        <f>(K87/J87)*100</f>
        <v>#DIV/0!</v>
      </c>
      <c r="M87">
        <v>6</v>
      </c>
      <c r="N87">
        <v>2</v>
      </c>
      <c r="O87" s="2">
        <f>(N87/M87)*100</f>
        <v>33.333333333333329</v>
      </c>
      <c r="P87">
        <v>0</v>
      </c>
      <c r="Q87" s="2">
        <f>P87/F87</f>
        <v>0</v>
      </c>
      <c r="R87">
        <v>0</v>
      </c>
      <c r="S87" s="2">
        <f>R87/F87</f>
        <v>0</v>
      </c>
      <c r="T87">
        <v>3</v>
      </c>
      <c r="U87" s="2">
        <f>T87/F87</f>
        <v>0.375</v>
      </c>
      <c r="V87">
        <v>3</v>
      </c>
      <c r="W87">
        <v>2</v>
      </c>
      <c r="X87">
        <v>5</v>
      </c>
      <c r="Y87" s="2">
        <f>X87/F87</f>
        <v>0.625</v>
      </c>
      <c r="Z87">
        <v>6</v>
      </c>
      <c r="AA87" s="2">
        <f>Z87/F87</f>
        <v>0.75</v>
      </c>
    </row>
    <row r="88" spans="1:27" x14ac:dyDescent="0.2">
      <c r="A88" s="4">
        <v>87</v>
      </c>
      <c r="B88" t="s">
        <v>110</v>
      </c>
      <c r="C88" t="s">
        <v>116</v>
      </c>
      <c r="D88" s="1" t="s">
        <v>115</v>
      </c>
      <c r="E88">
        <v>2</v>
      </c>
      <c r="F88">
        <v>11</v>
      </c>
      <c r="G88">
        <v>12</v>
      </c>
      <c r="H88">
        <v>1</v>
      </c>
      <c r="I88" s="2">
        <f>(H88/G88)*100</f>
        <v>8.3333333333333321</v>
      </c>
      <c r="J88">
        <v>7</v>
      </c>
      <c r="K88">
        <v>0</v>
      </c>
      <c r="L88" s="2">
        <f>(K88/J88)*100</f>
        <v>0</v>
      </c>
      <c r="M88">
        <v>2</v>
      </c>
      <c r="N88">
        <v>2</v>
      </c>
      <c r="O88" s="2">
        <f>(N88/M88)*100</f>
        <v>100</v>
      </c>
      <c r="P88">
        <v>3</v>
      </c>
      <c r="Q88" s="2">
        <f>P88/F88</f>
        <v>0.27272727272727271</v>
      </c>
      <c r="R88">
        <v>0</v>
      </c>
      <c r="S88" s="2">
        <f>R88/F88</f>
        <v>0</v>
      </c>
      <c r="T88">
        <v>3</v>
      </c>
      <c r="U88" s="2">
        <f>T88/F88</f>
        <v>0.27272727272727271</v>
      </c>
      <c r="V88">
        <v>2</v>
      </c>
      <c r="W88">
        <v>1</v>
      </c>
      <c r="X88">
        <v>3</v>
      </c>
      <c r="Y88" s="2">
        <f>X88/F88</f>
        <v>0.27272727272727271</v>
      </c>
      <c r="Z88">
        <v>4</v>
      </c>
      <c r="AA88" s="2">
        <f>Z88/F88</f>
        <v>0.36363636363636365</v>
      </c>
    </row>
    <row r="89" spans="1:27" x14ac:dyDescent="0.2">
      <c r="A89" s="4">
        <v>88</v>
      </c>
      <c r="B89" t="s">
        <v>42</v>
      </c>
      <c r="C89" t="s">
        <v>43</v>
      </c>
      <c r="D89" s="1" t="s">
        <v>31</v>
      </c>
      <c r="E89" s="1">
        <v>1</v>
      </c>
      <c r="F89">
        <v>12</v>
      </c>
      <c r="G89">
        <v>22</v>
      </c>
      <c r="H89">
        <v>0</v>
      </c>
      <c r="I89" s="2">
        <f>(H89/G89)*100</f>
        <v>0</v>
      </c>
      <c r="J89">
        <v>11</v>
      </c>
      <c r="K89">
        <v>0</v>
      </c>
      <c r="L89" s="2">
        <f>(K89/J89)*100</f>
        <v>0</v>
      </c>
      <c r="M89">
        <v>6</v>
      </c>
      <c r="N89">
        <v>2</v>
      </c>
      <c r="O89" s="2">
        <f>(N89/M89)*100</f>
        <v>33.333333333333329</v>
      </c>
      <c r="P89">
        <v>1</v>
      </c>
      <c r="Q89" s="2">
        <f>P89/F89</f>
        <v>8.3333333333333329E-2</v>
      </c>
      <c r="R89">
        <v>0</v>
      </c>
      <c r="S89" s="2">
        <f>R89/F89</f>
        <v>0</v>
      </c>
      <c r="T89">
        <v>2</v>
      </c>
      <c r="U89" s="2">
        <f>T89/F89</f>
        <v>0.16666666666666666</v>
      </c>
      <c r="V89">
        <v>6</v>
      </c>
      <c r="W89">
        <v>3</v>
      </c>
      <c r="X89">
        <v>9</v>
      </c>
      <c r="Y89" s="2">
        <f>X89/F89</f>
        <v>0.75</v>
      </c>
      <c r="Z89">
        <v>2</v>
      </c>
      <c r="AA89" s="2">
        <f>Z89/F89</f>
        <v>0.16666666666666666</v>
      </c>
    </row>
    <row r="90" spans="1:27" x14ac:dyDescent="0.2">
      <c r="A90" s="4">
        <v>89</v>
      </c>
      <c r="B90" t="s">
        <v>165</v>
      </c>
      <c r="C90" t="s">
        <v>168</v>
      </c>
      <c r="D90" s="1" t="s">
        <v>169</v>
      </c>
      <c r="E90">
        <v>1</v>
      </c>
      <c r="F90">
        <v>6</v>
      </c>
      <c r="G90">
        <v>5</v>
      </c>
      <c r="H90">
        <v>0</v>
      </c>
      <c r="I90" s="2">
        <f>(H90/G90)*100</f>
        <v>0</v>
      </c>
      <c r="J90">
        <v>3</v>
      </c>
      <c r="K90">
        <v>0</v>
      </c>
      <c r="L90" s="2">
        <f>(K90/J90)*100</f>
        <v>0</v>
      </c>
      <c r="M90">
        <v>0</v>
      </c>
      <c r="N90">
        <v>0</v>
      </c>
      <c r="O90" s="2" t="e">
        <f>(N90/M90)*100</f>
        <v>#DIV/0!</v>
      </c>
      <c r="P90">
        <v>1</v>
      </c>
      <c r="Q90" s="2">
        <f>P90/F90</f>
        <v>0.16666666666666666</v>
      </c>
      <c r="R90">
        <v>0</v>
      </c>
      <c r="S90" s="2">
        <f>R90/F90</f>
        <v>0</v>
      </c>
      <c r="T90">
        <v>1</v>
      </c>
      <c r="U90" s="2">
        <f>T90/F90</f>
        <v>0.16666666666666666</v>
      </c>
      <c r="V90">
        <v>4</v>
      </c>
      <c r="W90">
        <v>4</v>
      </c>
      <c r="X90">
        <v>8</v>
      </c>
      <c r="Y90" s="2">
        <f>X90/F90</f>
        <v>1.3333333333333333</v>
      </c>
      <c r="Z90">
        <v>0</v>
      </c>
      <c r="AA90" s="2">
        <f>Z90/F90</f>
        <v>0</v>
      </c>
    </row>
  </sheetData>
  <sheetProtection sheet="1" sort="0" autoFilter="0"/>
  <phoneticPr fontId="1" type="noConversion"/>
  <pageMargins left="0.75" right="0.75" top="1" bottom="1" header="0.5" footer="0.5"/>
  <pageSetup orientation="portrait" horizontalDpi="1200" verticalDpi="12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bleiker</dc:creator>
  <cp:lastModifiedBy>Administrator</cp:lastModifiedBy>
  <dcterms:created xsi:type="dcterms:W3CDTF">2011-04-27T16:47:52Z</dcterms:created>
  <dcterms:modified xsi:type="dcterms:W3CDTF">2013-03-27T00:25:02Z</dcterms:modified>
</cp:coreProperties>
</file>